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Encuesta\1. Resultados de Encuesta\2022\IV TRIM 2022\Web\"/>
    </mc:Choice>
  </mc:AlternateContent>
  <bookViews>
    <workbookView xWindow="-120" yWindow="-120" windowWidth="19440" windowHeight="15000" tabRatio="730"/>
  </bookViews>
  <sheets>
    <sheet name="Table of contents"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'1'!$A$3:$AK$67</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'7'!$B$3:$Z$54</definedName>
    <definedName name="_xlnm.Print_Area" localSheetId="8">'8'!$B$3:$Q$31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57" l="1"/>
  <c r="B3" i="54"/>
  <c r="B3" i="52"/>
  <c r="B3" i="41"/>
  <c r="B3" i="56"/>
  <c r="B3" i="53"/>
  <c r="B3" i="51"/>
  <c r="B3" i="55"/>
</calcChain>
</file>

<file path=xl/sharedStrings.xml><?xml version="1.0" encoding="utf-8"?>
<sst xmlns="http://schemas.openxmlformats.org/spreadsheetml/2006/main" count="419" uniqueCount="244">
  <si>
    <t>TOTAL</t>
  </si>
  <si>
    <t>5. Asia</t>
  </si>
  <si>
    <t>5.1. China</t>
  </si>
  <si>
    <t>IEA</t>
  </si>
  <si>
    <t>IE3</t>
  </si>
  <si>
    <t>IE12</t>
  </si>
  <si>
    <t xml:space="preserve">%             </t>
  </si>
  <si>
    <t>IEGD</t>
  </si>
  <si>
    <t>ICPA</t>
  </si>
  <si>
    <t>ICP3</t>
  </si>
  <si>
    <t>ICP12</t>
  </si>
  <si>
    <t>Sector 1</t>
  </si>
  <si>
    <t>Sector 2</t>
  </si>
  <si>
    <t>Sector 3</t>
  </si>
  <si>
    <t>Sector 4</t>
  </si>
  <si>
    <t>Sector 5</t>
  </si>
  <si>
    <t>Sector 6</t>
  </si>
  <si>
    <t>Sector 7</t>
  </si>
  <si>
    <t>Sector 8</t>
  </si>
  <si>
    <t>Sector 9</t>
  </si>
  <si>
    <t/>
  </si>
  <si>
    <t xml:space="preserve">       </t>
  </si>
  <si>
    <t>Asia</t>
  </si>
  <si>
    <t>Portugal</t>
  </si>
  <si>
    <t>Andorra</t>
  </si>
  <si>
    <t>Bulgaria</t>
  </si>
  <si>
    <t>Austria</t>
  </si>
  <si>
    <t>Serbia</t>
  </si>
  <si>
    <t>Australia</t>
  </si>
  <si>
    <t>India</t>
  </si>
  <si>
    <t>Colombia</t>
  </si>
  <si>
    <t>Indonesia</t>
  </si>
  <si>
    <t>Chile</t>
  </si>
  <si>
    <t>Argentina</t>
  </si>
  <si>
    <t>Hong Kong</t>
  </si>
  <si>
    <t>Nigeria</t>
  </si>
  <si>
    <t>Israel</t>
  </si>
  <si>
    <t>Senegal</t>
  </si>
  <si>
    <t>Costa Rica</t>
  </si>
  <si>
    <t>Uruguay</t>
  </si>
  <si>
    <t>Guatemala</t>
  </si>
  <si>
    <t>Qatar</t>
  </si>
  <si>
    <t>China</t>
  </si>
  <si>
    <t>2015</t>
  </si>
  <si>
    <t>2016</t>
  </si>
  <si>
    <t>2017</t>
  </si>
  <si>
    <t>2018</t>
  </si>
  <si>
    <t>2019</t>
  </si>
  <si>
    <t>2020</t>
  </si>
  <si>
    <t>2012</t>
  </si>
  <si>
    <t>2013</t>
  </si>
  <si>
    <t>2014</t>
  </si>
  <si>
    <t>Puerto Rico</t>
  </si>
  <si>
    <t>Taiwan</t>
  </si>
  <si>
    <t>Main results</t>
  </si>
  <si>
    <t>Export order book</t>
  </si>
  <si>
    <t>Year</t>
  </si>
  <si>
    <t>Quarter</t>
  </si>
  <si>
    <t>QTR I</t>
  </si>
  <si>
    <t>QTR II</t>
  </si>
  <si>
    <t>QTR III</t>
  </si>
  <si>
    <t>QTR IV</t>
  </si>
  <si>
    <t>Size b</t>
  </si>
  <si>
    <t>Size c</t>
  </si>
  <si>
    <t>Size d</t>
  </si>
  <si>
    <t>Size a</t>
  </si>
  <si>
    <t>2. Balance indicators of the current order book, three months and twelve months. Detailed results: % of responses</t>
  </si>
  <si>
    <t>2.1. Opinion on the evolution of the export order book in the current quarter</t>
  </si>
  <si>
    <t>2.2. Opinion on the evolution of the export order book in the next quarter</t>
  </si>
  <si>
    <t>3.3. Opinion on the evolution of the export order portfolio in the next twelve months</t>
  </si>
  <si>
    <t xml:space="preserve">% upwards   </t>
  </si>
  <si>
    <t xml:space="preserve">% stables   </t>
  </si>
  <si>
    <t xml:space="preserve">% downwards   </t>
  </si>
  <si>
    <t xml:space="preserve">%
 don't know/don't answer   </t>
  </si>
  <si>
    <t>Sector 1. Food, beverages and tobacco</t>
  </si>
  <si>
    <t>Sector 2. Energy products</t>
  </si>
  <si>
    <t>Sector 3. Raw materials</t>
  </si>
  <si>
    <t>3. Raw materials</t>
  </si>
  <si>
    <t>4. Non chemical semimanufactures</t>
  </si>
  <si>
    <t>5. Chemical products</t>
  </si>
  <si>
    <t>6. Capital goods</t>
  </si>
  <si>
    <t>8. Durable consumer goods</t>
  </si>
  <si>
    <t>9. Consumer manufactures</t>
  </si>
  <si>
    <t>a. Between € 0.03 M and 0.6 M</t>
  </si>
  <si>
    <t>b. Between € 0.6 M and 3 M</t>
  </si>
  <si>
    <t>c. Between € 3 M and 15 M</t>
  </si>
  <si>
    <t>d. More than €15 M</t>
  </si>
  <si>
    <t>The balances of all these indicators vary between -100 and +100, so that positive (negative) values indicate a surplus (or a deficit) in the hiring of personnel in export tasks and/or forecasts regarding their future evolution by the investigated companies</t>
  </si>
  <si>
    <t>3. Balance indicators of employment in export activities in the current quarter and its perspectives to three and twelve months. Detailed results: % of responses</t>
  </si>
  <si>
    <t>3.1. Opinion on the evolution of the workforce hired in export activities in the current quarter</t>
  </si>
  <si>
    <t>3.2. Opinion on the evolution of the workforce hired in export activities in the next quarter</t>
  </si>
  <si>
    <t>3.3. Opinion on the evolution of the workforce hired in export activities in the next twelve months</t>
  </si>
  <si>
    <t>3.4. Opinion on the evolution of the degree of dedication of the workforce in export tasks</t>
  </si>
  <si>
    <t>6. Consumer goods</t>
  </si>
  <si>
    <t>7. Automotive sector</t>
  </si>
  <si>
    <t>The balances of all the indicators vary between -100 and +100, so that positive (negative) values indicate a surplus (or a deficit) in the hiring of personnel in export tasks and/or forecasts regarding their future evolution by the investigated companies</t>
  </si>
  <si>
    <t>4. Other indicators of export activity: export prices and profit margins. Detailed results: % responses</t>
  </si>
  <si>
    <t>4.1. Perception on the evolution of export prices</t>
  </si>
  <si>
    <t>4.2. Perception of the evolution of export profit margins</t>
  </si>
  <si>
    <t>Perception of the factors that influence export activity</t>
  </si>
  <si>
    <t>% Positive</t>
  </si>
  <si>
    <t>% Negative</t>
  </si>
  <si>
    <t>% Don't affect</t>
  </si>
  <si>
    <t xml:space="preserve">% don't know/don't answer   </t>
  </si>
  <si>
    <t>4. Exchange rate</t>
  </si>
  <si>
    <t>7. Availability of external financing</t>
  </si>
  <si>
    <t>8. Human resources</t>
  </si>
  <si>
    <t>6. Regular destination of Spanish exports. Export order book by destination: in the current quarter and prospects for the next quarter</t>
  </si>
  <si>
    <t>Export destination areas</t>
  </si>
  <si>
    <t>Regular export destinations</t>
  </si>
  <si>
    <t>6.1. Perceived evolution in the current quarter</t>
  </si>
  <si>
    <t>6.2. Perceived evolution in the next quarter</t>
  </si>
  <si>
    <t>Order book</t>
  </si>
  <si>
    <t>1. European Union countries (EU-27)</t>
  </si>
  <si>
    <t>1.1. Euro Zone</t>
  </si>
  <si>
    <t>1.2. Rest of the countries of the European Union</t>
  </si>
  <si>
    <t>2. Rest of Europe</t>
  </si>
  <si>
    <t>Rest of Europe</t>
  </si>
  <si>
    <t>3. North America</t>
  </si>
  <si>
    <t>North America</t>
  </si>
  <si>
    <t>4. Latin America</t>
  </si>
  <si>
    <t>Latin America</t>
  </si>
  <si>
    <t>5.2. Rest of Asia</t>
  </si>
  <si>
    <t>6. Africa</t>
  </si>
  <si>
    <t>Africa</t>
  </si>
  <si>
    <t>7. Oceania</t>
  </si>
  <si>
    <t>Oceania</t>
  </si>
  <si>
    <t xml:space="preserve"> 7. Main destination countries for Spanish exports expected in the current quarter grouped by zones</t>
  </si>
  <si>
    <t>Euro zone</t>
  </si>
  <si>
    <t>Non-Euro zone</t>
  </si>
  <si>
    <t>France</t>
  </si>
  <si>
    <t>Germany</t>
  </si>
  <si>
    <t>Italy</t>
  </si>
  <si>
    <t>the Netherlands</t>
  </si>
  <si>
    <t>Belgium</t>
  </si>
  <si>
    <t>Greece</t>
  </si>
  <si>
    <t>United Kingdom</t>
  </si>
  <si>
    <t>USA</t>
  </si>
  <si>
    <t>Morocco</t>
  </si>
  <si>
    <t>Mexico</t>
  </si>
  <si>
    <t>Czech Republic</t>
  </si>
  <si>
    <t>Turkey</t>
  </si>
  <si>
    <t>Brazil</t>
  </si>
  <si>
    <t>United Arab Emirates</t>
  </si>
  <si>
    <t>8. Main destination countries for Spanish exports forecast for twelve months</t>
  </si>
  <si>
    <r>
      <rPr>
        <b/>
        <sz val="8"/>
        <rFont val="Arial"/>
        <family val="2"/>
      </rPr>
      <t>%</t>
    </r>
    <r>
      <rPr>
        <sz val="8"/>
        <rFont val="Arial"/>
        <family val="2"/>
      </rPr>
      <t>: percentage of companies that intend to export to the mentioned countries</t>
    </r>
  </si>
  <si>
    <r>
      <rPr>
        <b/>
        <sz val="8"/>
        <rFont val="Arial"/>
        <family val="2"/>
      </rPr>
      <t>%</t>
    </r>
    <r>
      <rPr>
        <sz val="8"/>
        <rFont val="Arial"/>
        <family val="2"/>
      </rPr>
      <t>: percentage of the total number of companies that regularly export to each zone mentioned</t>
    </r>
  </si>
  <si>
    <t>Ireland</t>
  </si>
  <si>
    <t>Finland</t>
  </si>
  <si>
    <t>Slovakia</t>
  </si>
  <si>
    <t>Poland</t>
  </si>
  <si>
    <t>Romania</t>
  </si>
  <si>
    <t>Sweden</t>
  </si>
  <si>
    <t>Denmark</t>
  </si>
  <si>
    <t>Hungary</t>
  </si>
  <si>
    <t>Russia</t>
  </si>
  <si>
    <t>Switzerland</t>
  </si>
  <si>
    <t>Norway</t>
  </si>
  <si>
    <t>Ukrania</t>
  </si>
  <si>
    <t>Canada</t>
  </si>
  <si>
    <t>Peru</t>
  </si>
  <si>
    <t>Equador</t>
  </si>
  <si>
    <t>Dominican Republic</t>
  </si>
  <si>
    <t>Panama</t>
  </si>
  <si>
    <t>Japan</t>
  </si>
  <si>
    <t>Saudi Arabia</t>
  </si>
  <si>
    <t>Korea</t>
  </si>
  <si>
    <t>Thailand</t>
  </si>
  <si>
    <t>Malaysia</t>
  </si>
  <si>
    <t>Singapore</t>
  </si>
  <si>
    <t>Vietnam</t>
  </si>
  <si>
    <t>New Zealand</t>
  </si>
  <si>
    <t>South Africa</t>
  </si>
  <si>
    <t>Algeria</t>
  </si>
  <si>
    <t>Egypt</t>
  </si>
  <si>
    <t>Tunisia</t>
  </si>
  <si>
    <t>Ivory Coast</t>
  </si>
  <si>
    <t>Countries</t>
  </si>
  <si>
    <t>SECTORS</t>
  </si>
  <si>
    <t>SIZE</t>
  </si>
  <si>
    <t xml:space="preserve">     2. Balance indicators of the current order book, three months and twelve months. Detailed results: % of responses…………………………………………………………………………………………………</t>
  </si>
  <si>
    <t>Employment for export tasks</t>
  </si>
  <si>
    <t>Other indicators of export activity</t>
  </si>
  <si>
    <t>Export destinations</t>
  </si>
  <si>
    <t xml:space="preserve">Description of economic sectors:			
			</t>
  </si>
  <si>
    <t xml:space="preserve">Description of sizes by export volume:			
			</t>
  </si>
  <si>
    <t>1.2. SIEA according to export volume</t>
  </si>
  <si>
    <t>1.1. SIEA according to sector of economic activity</t>
  </si>
  <si>
    <t>Factors that affect the export activity</t>
  </si>
  <si>
    <t xml:space="preserve">1. Food, beverages and tobacco </t>
  </si>
  <si>
    <t>2. Energy</t>
  </si>
  <si>
    <t>7. Vehicles</t>
  </si>
  <si>
    <t>8. Durable goods</t>
  </si>
  <si>
    <r>
      <t xml:space="preserve">Positive: </t>
    </r>
    <r>
      <rPr>
        <sz val="8"/>
        <rFont val="Arial"/>
        <family val="2"/>
      </rPr>
      <t>percentage of companies indicating that the factor has a positive influence on their export activity during the reference quarter</t>
    </r>
  </si>
  <si>
    <r>
      <t xml:space="preserve">Negative: </t>
    </r>
    <r>
      <rPr>
        <sz val="8"/>
        <rFont val="Arial"/>
        <family val="2"/>
      </rPr>
      <t>percentage of companies indicating that the factor has a negative influence on their export activity during the reference quarter</t>
    </r>
  </si>
  <si>
    <r>
      <t xml:space="preserve">Don't affect: </t>
    </r>
    <r>
      <rPr>
        <sz val="8"/>
        <rFont val="Arial"/>
        <family val="2"/>
      </rPr>
      <t>percentage of companies indicating that the factor does not affect their export activity during the reference quarter</t>
    </r>
  </si>
  <si>
    <r>
      <t xml:space="preserve">% Don't know/Don't answer: </t>
    </r>
    <r>
      <rPr>
        <sz val="8"/>
        <rFont val="Arial"/>
        <family val="2"/>
      </rPr>
      <t>percentage of companies that do not answer if the factor affects their export activity in the reference quarter</t>
    </r>
  </si>
  <si>
    <r>
      <t xml:space="preserve">Regular export destinations: </t>
    </r>
    <r>
      <rPr>
        <sz val="8"/>
        <rFont val="Arial"/>
        <family val="2"/>
      </rPr>
      <t>percentage of companies that indicate that they regularly export to the different areas considered</t>
    </r>
  </si>
  <si>
    <r>
      <t xml:space="preserve">% upwards: </t>
    </r>
    <r>
      <rPr>
        <sz val="8"/>
        <rFont val="Arial"/>
        <family val="2"/>
      </rPr>
      <t>Percentage of companies that regularly export to a zone and that expect the export orders backlog to that zone to evolve upwards in the corresponding period (current quarter or next quarter)</t>
    </r>
  </si>
  <si>
    <r>
      <t xml:space="preserve">% stables: </t>
    </r>
    <r>
      <rPr>
        <sz val="8"/>
        <rFont val="Arial"/>
        <family val="2"/>
      </rPr>
      <t>Percentage of companies that regularly export to a zone and that consider that the export orders backlog to said zone has remained stable in the corresponding period (current quarter or following quarter)</t>
    </r>
  </si>
  <si>
    <r>
      <t xml:space="preserve">% downwards: </t>
    </r>
    <r>
      <rPr>
        <sz val="8"/>
        <rFont val="Arial"/>
        <family val="2"/>
      </rPr>
      <t>Percentage of companies that regularly export to a zone and that consider that the export orders backlog to said zone has decreased in the corresponding period (current quarter or following quarter)</t>
    </r>
  </si>
  <si>
    <r>
      <t xml:space="preserve">% Don't know/Don't answer: </t>
    </r>
    <r>
      <rPr>
        <sz val="8"/>
        <rFont val="Arial"/>
        <family val="2"/>
      </rPr>
      <t>percentage of companies that regularly export to a zone and that do not answer about what the portfolio of export orders to that zone has been in the quarter</t>
    </r>
  </si>
  <si>
    <r>
      <t xml:space="preserve">% upwards: </t>
    </r>
    <r>
      <rPr>
        <sz val="8"/>
        <rFont val="Arial"/>
        <family val="2"/>
      </rPr>
      <t>percentage of companies stating that export prices have increased in the reference quarter</t>
    </r>
  </si>
  <si>
    <r>
      <t>% upwards:</t>
    </r>
    <r>
      <rPr>
        <sz val="8"/>
        <rFont val="Arial"/>
        <family val="2"/>
      </rPr>
      <t xml:space="preserve"> percentage of companies stating that export prices have increased in the reference quarter</t>
    </r>
  </si>
  <si>
    <r>
      <t xml:space="preserve">% stables: </t>
    </r>
    <r>
      <rPr>
        <sz val="8"/>
        <rFont val="Arial"/>
        <family val="2"/>
      </rPr>
      <t>percentage of companies stating that they kept export prices stable in the reference quarter</t>
    </r>
  </si>
  <si>
    <r>
      <t xml:space="preserve">% downwards: </t>
    </r>
    <r>
      <rPr>
        <sz val="8"/>
        <rFont val="Arial"/>
        <family val="2"/>
      </rPr>
      <t>percentage of companies indicating that they have reduced export prices in the reference quarter</t>
    </r>
  </si>
  <si>
    <r>
      <t xml:space="preserve">% Don't know/Don't answer: </t>
    </r>
    <r>
      <rPr>
        <sz val="8"/>
        <rFont val="Arial"/>
        <family val="2"/>
      </rPr>
      <t>percentage of companies that do not answer this question</t>
    </r>
  </si>
  <si>
    <r>
      <t>% Don't know/Don't answer:</t>
    </r>
    <r>
      <rPr>
        <sz val="8"/>
        <rFont val="Arial"/>
        <family val="2"/>
      </rPr>
      <t xml:space="preserve"> percentage of companies that do not answer this question</t>
    </r>
  </si>
  <si>
    <r>
      <t xml:space="preserve">% upwards: </t>
    </r>
    <r>
      <rPr>
        <sz val="8"/>
        <rFont val="Arial"/>
        <family val="2"/>
      </rPr>
      <t>Percentage of companies that indicate that the export orders backlog evolved upwards in the corresponding period (current quarter, following quarter, next twelve months)</t>
    </r>
  </si>
  <si>
    <r>
      <t xml:space="preserve">IEA (Indicator balance of current employment in export activities): </t>
    </r>
    <r>
      <rPr>
        <sz val="8"/>
        <rFont val="Arial"/>
        <family val="2"/>
      </rPr>
      <t>measures the evolution of the workforce hired in export tasks in the current quarter and is calculated as the difference between the percentage of companies that respond to an upward and downward evolution of the workforce hired in tasks related to export activities in the reference quarter with respect to the previous quarter</t>
    </r>
  </si>
  <si>
    <r>
      <t xml:space="preserve">IE3 (Indicator balance of three-month employment prospects in export activities): </t>
    </r>
    <r>
      <rPr>
        <sz val="8"/>
        <rFont val="Arial"/>
        <family val="2"/>
      </rPr>
      <t>measures the evolution of the workforce hired in export tasks next quarter compared to the current quarter. It is calculated as the difference between the percentage of companies that respond to an upward and downward evolution of the workforce hired in tasks related to export activities in the following quarter</t>
    </r>
  </si>
  <si>
    <r>
      <t>IE12 (Twelve-month employment outlook balance indicator in export activities):</t>
    </r>
    <r>
      <rPr>
        <sz val="8"/>
        <rFont val="Arial"/>
        <family val="2"/>
      </rPr>
      <t xml:space="preserve"> measures the evolution of the workforce hired for export tasks in the next twelve months. It is calculated as the difference between the percentage of companies that respond to an upward and downward evolution of the workforce hired in tasks related to export activities within twelve months</t>
    </r>
  </si>
  <si>
    <r>
      <t xml:space="preserve">IEGD (Balance indicator of the degree of dedication of the personnel employed in export activities): </t>
    </r>
    <r>
      <rPr>
        <sz val="8"/>
        <rFont val="Arial"/>
        <family val="2"/>
      </rPr>
      <t>measures the evolution of the degree of dedication of the workforce in export tasks in the reference quarter. It is calculated as the difference between the percentage of companies that respond to an upward and downward trend in the degree of dedication of the workforce in export activities</t>
    </r>
  </si>
  <si>
    <r>
      <t xml:space="preserve">% stables: </t>
    </r>
    <r>
      <rPr>
        <sz val="8"/>
        <rFont val="Arial"/>
        <family val="2"/>
      </rPr>
      <t>Percentage of companies indicating that the export order book remained stable in the corresponding period (current quarter, next quarter, next twelve months)</t>
    </r>
  </si>
  <si>
    <r>
      <t>% downwards:</t>
    </r>
    <r>
      <rPr>
        <sz val="8"/>
        <rFont val="Arial"/>
        <family val="2"/>
      </rPr>
      <t xml:space="preserve"> percentage of companies indicating that the export orders backlog evolved downwards in the corresponding period (current quarter, following quarter, next twelve months)</t>
    </r>
  </si>
  <si>
    <r>
      <t xml:space="preserve">ICPA (Balance indicator of the current export orders backlog): </t>
    </r>
    <r>
      <rPr>
        <sz val="8"/>
        <rFont val="Arial"/>
        <family val="2"/>
      </rPr>
      <t>indicator constructed as the difference between the percentages of companies that indicate an upward and downward evolution in the portfolio of export orders in the current quarter</t>
    </r>
  </si>
  <si>
    <r>
      <t>ICP12 (Twelve-month export outlook balance indicator):</t>
    </r>
    <r>
      <rPr>
        <sz val="8"/>
        <rFont val="Arial"/>
        <family val="2"/>
      </rPr>
      <t xml:space="preserve"> indicator constructed as the difference between the percentages of companies that expect an upward and downward evolution in the export order backlog in the next twelve months</t>
    </r>
  </si>
  <si>
    <r>
      <t xml:space="preserve">ICP3 (Three-month balance indicator of export prospects): </t>
    </r>
    <r>
      <rPr>
        <sz val="8"/>
        <rFont val="Arial"/>
        <family val="2"/>
      </rPr>
      <t>indicator constructed as the difference between the percentages of companies that expect an upward and downward evolution in the portfolio of export orders in the next quarter</t>
    </r>
  </si>
  <si>
    <t>1. Evolution of external demand</t>
  </si>
  <si>
    <t>5. Oil price</t>
  </si>
  <si>
    <t>2. International price competition</t>
  </si>
  <si>
    <t>3. International quality competition</t>
  </si>
  <si>
    <t>6. Raw material prices</t>
  </si>
  <si>
    <t>9. Consumer goods</t>
  </si>
  <si>
    <t>1. The Synthetic Indicator of Export Activity (SIEA, Spanish acronym ISAE)</t>
  </si>
  <si>
    <t xml:space="preserve">     1. The Synthetic Indicator of Export Activity (SIEA, Spanish acronym ISAE)……………………………………………………………………..……………………………………………………………………………………………</t>
  </si>
  <si>
    <t xml:space="preserve">     3. Balance indicators of employment in export activities in the current quarter and its perspectives to three and twelve months. Detailed results: % of responses………………………..</t>
  </si>
  <si>
    <t xml:space="preserve">     4. Other indicators of export activity: export prices and profit margins. Detailed results: % responses.……………………………………………………………………………………………………………………..</t>
  </si>
  <si>
    <t xml:space="preserve">     5. Evolution of the factors influencing export activity. Detailed results: % responses………………………………………………………………………………………………………………………………………....</t>
  </si>
  <si>
    <t xml:space="preserve">     6. Regular destination of Spanish exports. Export order book by destination: in the current quarter and prospects for the next quarter……………………………………………………...</t>
  </si>
  <si>
    <t xml:space="preserve">     7. Main destination countries for Spanish exports expected in the current quarter grouped by zones actual………………...…………………………………………………………………………………</t>
  </si>
  <si>
    <t xml:space="preserve">     8. Main destination countries for Spanish exports forecast for twelve months meses………………………………………………………………………………………………………………………………………….</t>
  </si>
  <si>
    <t>Venezuela</t>
  </si>
  <si>
    <t>The Philippines</t>
  </si>
  <si>
    <t>The SIEA is an indicator that summarizes the information provided by the companies surveyed in the Export Sentiment Survey about the evolution of their export order backlong in the reference quarter and the expectations for it at three and twelve months. For its calculation, the following weights are applied:
SIEA = (0.6 x Current Order Book) + (0.4 x Expectations) = (0.6 x Current Order Book) + (0.24 x Three-Month Expectations) + (0.16 x Twelve-Month Expectations)
The SIEA can take values ​​between -100 and +100, so that positive (negative) values ​​indicate a better (worse) perception of export activity and/or forecasts regarding its future evolution by the companies surveyed.
Current backlog, three-month forecasts and twelve-month forecasts, which make up the SIEA, are balance-indicators: they are constructed as the difference between the percentage of companies that show an upward trend and those that show a downward trend, corrected considering the percentage of non-responders: ((% increases - % decreases)*100) / (100- % Don't know, don't answer).</t>
  </si>
  <si>
    <r>
      <t xml:space="preserve">% upwards: </t>
    </r>
    <r>
      <rPr>
        <sz val="8"/>
        <rFont val="Arial"/>
        <family val="2"/>
      </rPr>
      <t>Percentage of companies that indicate that the evolution of the workforce hired in export tasks evolved to an upwards in the corresponding period (current quarter, following quarter, next twelve months)</t>
    </r>
  </si>
  <si>
    <r>
      <t xml:space="preserve">% downwards: </t>
    </r>
    <r>
      <rPr>
        <sz val="8"/>
        <rFont val="Arial"/>
        <family val="2"/>
      </rPr>
      <t>percentage of companies indicating  that the evolution of the workforce hired in export tasks evolved to an downwards in the corresponding period (current quarter, following quarter, next twelve months)</t>
    </r>
  </si>
  <si>
    <r>
      <t xml:space="preserve">% stables: </t>
    </r>
    <r>
      <rPr>
        <sz val="8"/>
        <rFont val="Arial"/>
        <family val="2"/>
      </rPr>
      <t>percentage of companies indicating  that the evolution of the workforce hired in export tasks evolved remained stable in the corresponding period (current quarter, next quarter, next twelve months)</t>
    </r>
  </si>
  <si>
    <t>The Netherlands</t>
  </si>
  <si>
    <t>Bosnia and Herzegovina</t>
  </si>
  <si>
    <t>Bolivian</t>
  </si>
  <si>
    <t>Angola</t>
  </si>
  <si>
    <t>EXPORT SENTIMENT SURVEY: FOURTH QUARTER 2022</t>
  </si>
  <si>
    <t>5. Evolution of the factors influencing export activity. Detailed results: % responses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</si>
</sst>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8"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32">
    <xf numFmtId="0" fontId="0" fillId="0" borderId="0" xfId="0"/>
    <xf numFmtId="0" fontId="0" fillId="2" borderId="0" xfId="0" applyFill="1"/>
    <xf numFmtId="0" fontId="2" fillId="2" borderId="0" xfId="0" applyFont="1" applyFill="1" applyBorder="1" applyAlignment="1">
      <alignment horizontal="center" wrapText="1"/>
    </xf>
    <xf numFmtId="0" fontId="0" fillId="2" borderId="0" xfId="0" applyFill="1" applyBorder="1"/>
    <xf numFmtId="0" fontId="0" fillId="2" borderId="0" xfId="0" applyFill="1" applyBorder="1" applyAlignment="1">
      <alignment horizontal="center"/>
    </xf>
    <xf numFmtId="0" fontId="5" fillId="2" borderId="1" xfId="0" applyFont="1" applyFill="1" applyBorder="1"/>
    <xf numFmtId="0" fontId="4" fillId="2" borderId="0" xfId="0" applyFont="1" applyFill="1" applyBorder="1"/>
    <xf numFmtId="0" fontId="7" fillId="2" borderId="0" xfId="0" applyFont="1" applyFill="1" applyAlignment="1">
      <alignment vertical="top"/>
    </xf>
    <xf numFmtId="164" fontId="0" fillId="2" borderId="0" xfId="0" applyNumberFormat="1" applyFill="1" applyBorder="1" applyAlignment="1">
      <alignment horizontal="center" vertical="center"/>
    </xf>
    <xf numFmtId="0" fontId="8" fillId="3" borderId="0" xfId="0" applyFont="1" applyFill="1" applyBorder="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applyBorder="1"/>
    <xf numFmtId="0" fontId="11" fillId="8" borderId="17" xfId="0" applyFont="1" applyFill="1" applyBorder="1" applyAlignment="1">
      <alignment vertical="center"/>
    </xf>
    <xf numFmtId="0" fontId="0" fillId="2" borderId="17" xfId="0" applyFill="1" applyBorder="1"/>
    <xf numFmtId="0" fontId="0" fillId="2" borderId="0" xfId="0" applyFill="1" applyBorder="1" applyAlignment="1">
      <alignment horizontal="center" vertical="center"/>
    </xf>
    <xf numFmtId="0" fontId="0" fillId="2" borderId="0" xfId="0" applyFill="1" applyAlignment="1">
      <alignment horizontal="center" vertical="center"/>
    </xf>
    <xf numFmtId="0" fontId="1" fillId="0" borderId="0" xfId="1"/>
    <xf numFmtId="0" fontId="1" fillId="2" borderId="0" xfId="1" applyFill="1" applyBorder="1" applyAlignment="1">
      <alignment horizontal="center" vertical="center"/>
    </xf>
    <xf numFmtId="0" fontId="12" fillId="2" borderId="0" xfId="0" applyFont="1" applyFill="1" applyBorder="1" applyAlignment="1">
      <alignment horizontal="center" vertical="center" wrapText="1"/>
    </xf>
    <xf numFmtId="164" fontId="0" fillId="2" borderId="0" xfId="0" applyNumberFormat="1" applyFill="1" applyBorder="1"/>
    <xf numFmtId="0" fontId="7" fillId="2" borderId="0" xfId="0" applyFont="1" applyFill="1" applyBorder="1" applyAlignment="1">
      <alignment vertical="top"/>
    </xf>
    <xf numFmtId="0" fontId="0" fillId="2" borderId="0" xfId="0" applyFill="1" applyBorder="1" applyAlignment="1"/>
    <xf numFmtId="0" fontId="7" fillId="2" borderId="17" xfId="0" applyFont="1" applyFill="1" applyBorder="1" applyAlignment="1">
      <alignment vertical="top"/>
    </xf>
    <xf numFmtId="164" fontId="0" fillId="2" borderId="17" xfId="0" applyNumberFormat="1" applyFill="1" applyBorder="1"/>
    <xf numFmtId="165" fontId="0" fillId="2" borderId="0" xfId="0" applyNumberFormat="1" applyFill="1" applyBorder="1"/>
    <xf numFmtId="165" fontId="0" fillId="2" borderId="17" xfId="0" applyNumberFormat="1" applyFill="1" applyBorder="1"/>
    <xf numFmtId="0" fontId="0" fillId="2" borderId="0" xfId="0" applyFill="1" applyAlignment="1"/>
    <xf numFmtId="164" fontId="0" fillId="2" borderId="0" xfId="0" applyNumberFormat="1" applyFill="1" applyBorder="1" applyAlignment="1">
      <alignment horizontal="left"/>
    </xf>
    <xf numFmtId="0" fontId="11" fillId="8" borderId="0" xfId="0" applyFont="1" applyFill="1" applyBorder="1" applyAlignment="1">
      <alignment vertical="center"/>
    </xf>
    <xf numFmtId="164" fontId="0" fillId="2" borderId="0" xfId="0" applyNumberFormat="1" applyFill="1" applyBorder="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Border="1" applyAlignment="1">
      <alignment horizontal="center" vertical="center" textRotation="255" wrapText="1"/>
    </xf>
    <xf numFmtId="0" fontId="12" fillId="2" borderId="0" xfId="0" applyFont="1" applyFill="1" applyBorder="1" applyAlignment="1">
      <alignment horizontal="center" wrapText="1"/>
    </xf>
    <xf numFmtId="0" fontId="0" fillId="2" borderId="17" xfId="0" applyFill="1" applyBorder="1" applyAlignment="1"/>
    <xf numFmtId="0" fontId="4" fillId="2" borderId="0" xfId="0" applyFont="1" applyFill="1" applyBorder="1" applyAlignment="1"/>
    <xf numFmtId="0" fontId="0" fillId="2" borderId="19" xfId="0" applyFill="1" applyBorder="1" applyAlignment="1"/>
    <xf numFmtId="0" fontId="0" fillId="2" borderId="18" xfId="0" applyFill="1" applyBorder="1" applyAlignment="1"/>
    <xf numFmtId="0" fontId="0" fillId="2" borderId="0" xfId="0" applyFill="1" applyAlignment="1">
      <alignment horizontal="center"/>
    </xf>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Border="1" applyAlignment="1">
      <alignment horizontal="center"/>
    </xf>
    <xf numFmtId="0" fontId="0" fillId="2" borderId="18" xfId="0" applyFill="1" applyBorder="1" applyAlignment="1">
      <alignment horizontal="center"/>
    </xf>
    <xf numFmtId="0" fontId="0" fillId="2" borderId="18" xfId="0" applyFill="1" applyBorder="1"/>
    <xf numFmtId="0" fontId="12" fillId="2" borderId="19"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applyAlignment="1"/>
    <xf numFmtId="0" fontId="10" fillId="2" borderId="0" xfId="0" applyFont="1" applyFill="1" applyAlignment="1"/>
    <xf numFmtId="164" fontId="10" fillId="3" borderId="0" xfId="0" applyNumberFormat="1" applyFont="1" applyFill="1" applyBorder="1" applyAlignment="1">
      <alignment horizontal="center"/>
    </xf>
    <xf numFmtId="0" fontId="8" fillId="3" borderId="0" xfId="0" applyFont="1" applyFill="1" applyBorder="1" applyAlignment="1">
      <alignment horizontal="center" vertical="center"/>
    </xf>
    <xf numFmtId="0" fontId="0" fillId="2" borderId="17" xfId="0" applyFill="1" applyBorder="1" applyAlignment="1">
      <alignment horizontal="center" vertical="center"/>
    </xf>
    <xf numFmtId="164" fontId="0" fillId="3" borderId="0" xfId="0" applyNumberFormat="1" applyFill="1" applyBorder="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0" fontId="0" fillId="2" borderId="21" xfId="0" applyFill="1" applyBorder="1"/>
    <xf numFmtId="0" fontId="0" fillId="2" borderId="19" xfId="0" applyFill="1" applyBorder="1"/>
    <xf numFmtId="0" fontId="4" fillId="2" borderId="17" xfId="0" applyFont="1" applyFill="1" applyBorder="1"/>
    <xf numFmtId="0" fontId="0" fillId="3" borderId="0" xfId="0" applyFill="1" applyBorder="1"/>
    <xf numFmtId="0" fontId="0" fillId="8" borderId="0" xfId="0" applyFill="1" applyAlignment="1">
      <alignment vertical="center"/>
    </xf>
    <xf numFmtId="0" fontId="0" fillId="8" borderId="0" xfId="0" applyFill="1" applyAlignment="1">
      <alignment vertical="top"/>
    </xf>
    <xf numFmtId="0" fontId="0" fillId="3" borderId="0" xfId="0" applyFill="1" applyBorder="1" applyAlignment="1">
      <alignment horizontal="center"/>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applyBorder="1"/>
    <xf numFmtId="0" fontId="0" fillId="6" borderId="0" xfId="0" applyFill="1" applyBorder="1"/>
    <xf numFmtId="0" fontId="3" fillId="7" borderId="0" xfId="0" applyFont="1" applyFill="1" applyBorder="1"/>
    <xf numFmtId="0" fontId="3" fillId="5" borderId="0" xfId="0" applyFont="1" applyFill="1" applyBorder="1"/>
    <xf numFmtId="0" fontId="17" fillId="7" borderId="0" xfId="0" applyFont="1" applyFill="1" applyBorder="1"/>
    <xf numFmtId="0" fontId="17" fillId="7" borderId="0" xfId="0" applyFont="1" applyFill="1" applyBorder="1" applyAlignment="1">
      <alignment horizontal="left" vertical="top"/>
    </xf>
    <xf numFmtId="0" fontId="17" fillId="5" borderId="0" xfId="0" applyFont="1" applyFill="1" applyBorder="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Border="1" applyAlignment="1">
      <alignment horizontal="center"/>
    </xf>
    <xf numFmtId="164" fontId="10" fillId="2" borderId="0" xfId="0" applyNumberFormat="1" applyFont="1" applyFill="1" applyBorder="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Border="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Border="1" applyAlignment="1">
      <alignment horizontal="left" vertical="top"/>
    </xf>
    <xf numFmtId="0" fontId="0" fillId="2" borderId="0" xfId="0" applyFill="1" applyAlignment="1">
      <alignment horizontal="left" vertical="top"/>
    </xf>
    <xf numFmtId="0" fontId="12" fillId="8" borderId="0" xfId="0" applyFont="1" applyFill="1" applyBorder="1" applyAlignment="1">
      <alignment horizontal="left" vertical="center" wrapText="1"/>
    </xf>
    <xf numFmtId="0" fontId="10" fillId="2" borderId="0" xfId="0" applyFont="1" applyFill="1" applyAlignment="1">
      <alignment horizontal="left" vertical="center"/>
    </xf>
    <xf numFmtId="0" fontId="21" fillId="2" borderId="0" xfId="0" applyFont="1" applyFill="1" applyAlignment="1">
      <alignment vertical="center"/>
    </xf>
    <xf numFmtId="0" fontId="0" fillId="2" borderId="20" xfId="0" applyFill="1" applyBorder="1" applyAlignment="1">
      <alignment horizontal="center"/>
    </xf>
    <xf numFmtId="0" fontId="0" fillId="2" borderId="0" xfId="0" applyFill="1" applyBorder="1" applyAlignment="1">
      <alignment horizontal="left" vertical="top"/>
    </xf>
    <xf numFmtId="0" fontId="21" fillId="2" borderId="0" xfId="0" applyFont="1" applyFill="1" applyAlignment="1">
      <alignment horizontal="left" vertical="center" wrapText="1"/>
    </xf>
    <xf numFmtId="0" fontId="20" fillId="2" borderId="0" xfId="0" applyFont="1" applyFill="1" applyBorder="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0" fillId="8" borderId="0" xfId="0" applyFill="1" applyBorder="1" applyAlignment="1">
      <alignment vertical="center"/>
    </xf>
    <xf numFmtId="0" fontId="13" fillId="8" borderId="0" xfId="0" applyFont="1" applyFill="1" applyBorder="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Border="1" applyAlignment="1">
      <alignment horizontal="center" vertical="center" wrapText="1"/>
    </xf>
    <xf numFmtId="164" fontId="0" fillId="2" borderId="20" xfId="0" applyNumberFormat="1" applyFill="1" applyBorder="1" applyAlignment="1">
      <alignment horizontal="center" vertical="center"/>
    </xf>
    <xf numFmtId="0" fontId="7" fillId="2" borderId="0" xfId="0" applyFon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3" fillId="3" borderId="0" xfId="0" applyFont="1" applyFill="1" applyBorder="1" applyAlignment="1">
      <alignment horizontal="left" vertical="top"/>
    </xf>
    <xf numFmtId="0" fontId="24" fillId="3" borderId="0" xfId="0" applyFont="1" applyFill="1" applyBorder="1"/>
    <xf numFmtId="0" fontId="24" fillId="3" borderId="0" xfId="2" applyFont="1" applyFill="1" applyBorder="1"/>
    <xf numFmtId="0" fontId="23" fillId="4" borderId="0" xfId="0" applyFont="1" applyFill="1" applyBorder="1" applyAlignment="1">
      <alignment horizontal="left" vertical="top"/>
    </xf>
    <xf numFmtId="0" fontId="24" fillId="4" borderId="0" xfId="0" applyFont="1" applyFill="1" applyBorder="1"/>
    <xf numFmtId="0" fontId="24" fillId="4" borderId="0" xfId="2" applyFont="1" applyFill="1" applyBorder="1"/>
    <xf numFmtId="0" fontId="23" fillId="6" borderId="0" xfId="0" applyFont="1" applyFill="1" applyBorder="1" applyAlignment="1">
      <alignment horizontal="left" vertical="top"/>
    </xf>
    <xf numFmtId="0" fontId="24" fillId="6" borderId="0" xfId="0" applyFont="1" applyFill="1" applyBorder="1"/>
    <xf numFmtId="0" fontId="24" fillId="6" borderId="0" xfId="2" applyFont="1" applyFill="1" applyBorder="1"/>
    <xf numFmtId="0" fontId="25"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Border="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2" fontId="0" fillId="2" borderId="0" xfId="5" applyNumberFormat="1" applyFont="1" applyFill="1" applyBorder="1" applyAlignment="1">
      <alignment horizontal="center"/>
    </xf>
    <xf numFmtId="2" fontId="0" fillId="2" borderId="0" xfId="0" applyNumberForma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164" fontId="0" fillId="3" borderId="0" xfId="5" applyNumberFormat="1" applyFont="1" applyFill="1" applyBorder="1" applyAlignment="1">
      <alignment horizontal="center"/>
    </xf>
    <xf numFmtId="164" fontId="26" fillId="3" borderId="0" xfId="0" applyNumberFormat="1" applyFont="1" applyFill="1" applyBorder="1" applyAlignment="1">
      <alignment horizontal="center"/>
    </xf>
    <xf numFmtId="164" fontId="26" fillId="3"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2" borderId="0" xfId="0" applyFill="1" applyBorder="1" applyAlignment="1">
      <alignment horizontal="left"/>
    </xf>
    <xf numFmtId="164" fontId="0" fillId="0" borderId="20" xfId="0" applyNumberFormat="1" applyFill="1" applyBorder="1" applyAlignment="1">
      <alignment horizontal="center" vertical="center"/>
    </xf>
    <xf numFmtId="164" fontId="0" fillId="0" borderId="0" xfId="5" applyNumberFormat="1" applyFont="1" applyFill="1" applyBorder="1" applyAlignment="1">
      <alignment horizontal="center"/>
    </xf>
    <xf numFmtId="164" fontId="10" fillId="0" borderId="19" xfId="0" applyNumberFormat="1" applyFont="1" applyFill="1" applyBorder="1" applyAlignment="1">
      <alignment horizontal="center"/>
    </xf>
    <xf numFmtId="164" fontId="0" fillId="0" borderId="0" xfId="0" applyNumberFormat="1" applyFill="1" applyBorder="1" applyAlignment="1">
      <alignment horizontal="center"/>
    </xf>
    <xf numFmtId="164" fontId="27" fillId="3" borderId="0" xfId="0" applyNumberFormat="1" applyFont="1" applyFill="1" applyBorder="1" applyAlignment="1">
      <alignment horizontal="center"/>
    </xf>
    <xf numFmtId="164" fontId="10" fillId="3" borderId="0" xfId="5" applyNumberFormat="1" applyFont="1" applyFill="1" applyBorder="1" applyAlignment="1">
      <alignment horizontal="center"/>
    </xf>
    <xf numFmtId="164" fontId="0" fillId="0" borderId="0" xfId="0" applyNumberFormat="1" applyFill="1" applyBorder="1" applyAlignment="1">
      <alignment horizontal="left" vertical="center"/>
    </xf>
    <xf numFmtId="164" fontId="0" fillId="0" borderId="17" xfId="0" applyNumberFormat="1" applyFill="1" applyBorder="1" applyAlignment="1">
      <alignment horizontal="center" vertical="center"/>
    </xf>
    <xf numFmtId="164" fontId="0" fillId="0" borderId="0" xfId="0" applyNumberFormat="1" applyFill="1" applyBorder="1"/>
    <xf numFmtId="164" fontId="26" fillId="2" borderId="0" xfId="0" applyNumberFormat="1" applyFont="1" applyFill="1" applyBorder="1"/>
    <xf numFmtId="164" fontId="26" fillId="0" borderId="0" xfId="0" applyNumberFormat="1" applyFont="1" applyFill="1" applyBorder="1"/>
    <xf numFmtId="0" fontId="14" fillId="8" borderId="0" xfId="0" applyFont="1" applyFill="1" applyAlignment="1">
      <alignment horizontal="left" vertical="center" wrapText="1"/>
    </xf>
    <xf numFmtId="0" fontId="25" fillId="2" borderId="0" xfId="0" applyFont="1" applyFill="1" applyAlignment="1">
      <alignment horizontal="left" vertical="top"/>
    </xf>
    <xf numFmtId="0" fontId="25" fillId="2" borderId="0" xfId="0" applyFont="1" applyFill="1" applyBorder="1"/>
    <xf numFmtId="0" fontId="26" fillId="2" borderId="0" xfId="0" applyFont="1" applyFill="1" applyBorder="1"/>
    <xf numFmtId="0" fontId="20" fillId="2" borderId="19" xfId="0" applyFont="1" applyFill="1" applyBorder="1" applyAlignment="1">
      <alignment horizontal="center" vertical="center" wrapText="1"/>
    </xf>
    <xf numFmtId="0" fontId="14" fillId="2" borderId="0" xfId="0" applyFont="1" applyFill="1"/>
    <xf numFmtId="164" fontId="0" fillId="2" borderId="0" xfId="0" applyNumberFormat="1" applyFill="1" applyAlignment="1">
      <alignment horizontal="center"/>
    </xf>
    <xf numFmtId="164" fontId="0" fillId="2" borderId="0" xfId="0" applyNumberFormat="1" applyFill="1" applyAlignment="1">
      <alignment horizontal="center" vertical="center"/>
    </xf>
    <xf numFmtId="0" fontId="8" fillId="3" borderId="0" xfId="0" applyFont="1" applyFill="1" applyBorder="1" applyAlignment="1">
      <alignment horizontal="left"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25" xfId="0" applyFont="1" applyFill="1" applyBorder="1" applyAlignment="1">
      <alignment horizontal="left" vertical="top"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21" fillId="2" borderId="18"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0" xfId="0" applyFont="1" applyFill="1" applyAlignment="1">
      <alignment horizontal="left" vertical="center" wrapText="1"/>
    </xf>
    <xf numFmtId="0" fontId="15" fillId="2" borderId="0"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21" fillId="2" borderId="1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164" fontId="26" fillId="3" borderId="17" xfId="0" applyNumberFormat="1" applyFont="1" applyFill="1" applyBorder="1" applyAlignment="1">
      <alignment horizontal="center" vertical="center"/>
    </xf>
    <xf numFmtId="164" fontId="0" fillId="2" borderId="0" xfId="0" applyNumberFormat="1" applyFill="1" applyBorder="1" applyAlignment="1"/>
    <xf numFmtId="164" fontId="0" fillId="2" borderId="21" xfId="0" applyNumberFormat="1" applyFill="1" applyBorder="1" applyAlignment="1"/>
    <xf numFmtId="164" fontId="0" fillId="2" borderId="0" xfId="0" applyNumberFormat="1" applyFill="1" applyBorder="1" applyAlignment="1">
      <alignment vertical="center"/>
    </xf>
    <xf numFmtId="0" fontId="0" fillId="2" borderId="0" xfId="0" applyFill="1" applyAlignment="1">
      <alignment vertical="center"/>
    </xf>
    <xf numFmtId="164" fontId="0" fillId="2" borderId="17" xfId="0" applyNumberFormat="1" applyFill="1" applyBorder="1" applyAlignment="1"/>
    <xf numFmtId="164" fontId="0" fillId="2" borderId="24" xfId="0" applyNumberFormat="1" applyFill="1" applyBorder="1" applyAlignment="1"/>
    <xf numFmtId="164" fontId="0" fillId="2" borderId="17" xfId="0" applyNumberFormat="1" applyFill="1" applyBorder="1" applyAlignment="1">
      <alignment vertical="center"/>
    </xf>
    <xf numFmtId="0" fontId="0" fillId="2" borderId="17" xfId="0" applyFill="1" applyBorder="1" applyAlignment="1">
      <alignment vertical="center"/>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4238625</xdr:colOff>
      <xdr:row>2</xdr:row>
      <xdr:rowOff>38100</xdr:rowOff>
    </xdr:to>
    <xdr:pic>
      <xdr:nvPicPr>
        <xdr:cNvPr id="3" name="Imagen 2" descr="G:\DIVISION COMERCIO EXTERIOR\NIPOS Y PORTADAS\Logos\MINCOTUR\NUEVA IMAGEN INSTITUCIONAL  SGEIPOLCO sin gob.españa.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323850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631825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38625" cy="9239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95250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303439</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755650</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66675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53975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4238625" cy="9239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66675</xdr:colOff>
      <xdr:row>2</xdr:row>
      <xdr:rowOff>38100</xdr:rowOff>
    </xdr:to>
    <xdr:pic>
      <xdr:nvPicPr>
        <xdr:cNvPr id="4" name="Imagen 3" descr="G:\DIVISION COMERCIO EXTERIOR\NIPOS Y PORTADAS\Logos\MINCOTUR\NUEVA IMAGEN INSTITUCIONAL  SGEIPOLCO sin gob.españa.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6"/>
  <sheetViews>
    <sheetView tabSelected="1" zoomScaleNormal="100" workbookViewId="0">
      <selection activeCell="B5" sqref="B5"/>
    </sheetView>
  </sheetViews>
  <sheetFormatPr baseColWidth="10" defaultRowHeight="15" x14ac:dyDescent="0.25"/>
  <cols>
    <col min="1" max="1" width="3.42578125" style="1" customWidth="1"/>
    <col min="2" max="2" width="165.5703125" style="1" customWidth="1"/>
    <col min="3" max="3" width="3" style="1" bestFit="1" customWidth="1"/>
    <col min="4" max="4" width="5" style="6" customWidth="1"/>
    <col min="5" max="5" width="9.5703125" style="1" customWidth="1"/>
    <col min="6" max="6" width="6.5703125"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40" ht="54.75" customHeight="1" x14ac:dyDescent="0.25">
      <c r="E1" s="132"/>
      <c r="U1" s="1"/>
      <c r="V1" s="1"/>
      <c r="Z1" s="1"/>
      <c r="AA1" s="1"/>
    </row>
    <row r="2" spans="1:40" ht="15" customHeight="1" x14ac:dyDescent="0.25">
      <c r="U2" s="1"/>
      <c r="V2" s="1"/>
      <c r="Z2" s="1"/>
      <c r="AA2" s="1"/>
    </row>
    <row r="3" spans="1:40" s="3" customFormat="1" ht="23.25" x14ac:dyDescent="0.35">
      <c r="A3" s="5"/>
      <c r="B3" s="166" t="s">
        <v>242</v>
      </c>
      <c r="C3" s="166"/>
      <c r="R3" s="1"/>
      <c r="S3" s="1"/>
      <c r="T3" s="1"/>
      <c r="U3" s="1"/>
      <c r="V3" s="1"/>
      <c r="W3" s="1"/>
      <c r="X3" s="1"/>
      <c r="Y3" s="1"/>
      <c r="Z3" s="1"/>
      <c r="AA3" s="1"/>
      <c r="AB3" s="1"/>
      <c r="AC3" s="1"/>
      <c r="AD3" s="1"/>
      <c r="AE3" s="1"/>
      <c r="AF3" s="1"/>
      <c r="AG3" s="1"/>
      <c r="AH3" s="1"/>
      <c r="AI3" s="1"/>
      <c r="AJ3" s="1"/>
      <c r="AK3" s="1"/>
      <c r="AL3" s="1"/>
      <c r="AM3" s="1"/>
      <c r="AN3" s="1"/>
    </row>
    <row r="4" spans="1:40" s="3" customFormat="1" ht="15.75" x14ac:dyDescent="0.25">
      <c r="A4" s="13"/>
      <c r="B4" s="1"/>
      <c r="C4" s="1"/>
      <c r="R4" s="1"/>
      <c r="S4" s="1"/>
      <c r="T4" s="1"/>
      <c r="U4" s="1"/>
      <c r="V4" s="1"/>
      <c r="W4" s="1"/>
      <c r="X4" s="1"/>
      <c r="Y4" s="1"/>
      <c r="Z4" s="1"/>
      <c r="AA4" s="1"/>
      <c r="AB4" s="1"/>
      <c r="AC4" s="1"/>
      <c r="AD4" s="1"/>
      <c r="AE4" s="1"/>
      <c r="AF4" s="1"/>
      <c r="AG4" s="1"/>
      <c r="AH4" s="1"/>
      <c r="AI4" s="1"/>
      <c r="AJ4" s="1"/>
      <c r="AK4" s="1"/>
      <c r="AL4" s="1"/>
      <c r="AM4" s="1"/>
      <c r="AN4" s="1"/>
    </row>
    <row r="5" spans="1:40" s="3" customFormat="1" ht="15.75" x14ac:dyDescent="0.25">
      <c r="A5" s="1"/>
      <c r="B5" s="14" t="s">
        <v>54</v>
      </c>
      <c r="C5" s="15"/>
      <c r="R5" s="1"/>
      <c r="S5" s="1"/>
      <c r="T5" s="1"/>
      <c r="U5" s="1"/>
      <c r="V5" s="1"/>
      <c r="W5" s="1"/>
      <c r="X5" s="1"/>
      <c r="Y5" s="1"/>
      <c r="Z5" s="1"/>
      <c r="AA5" s="1"/>
      <c r="AB5" s="1"/>
      <c r="AC5" s="1"/>
      <c r="AD5" s="1"/>
      <c r="AE5" s="1"/>
      <c r="AF5" s="1"/>
      <c r="AG5" s="1"/>
      <c r="AH5" s="1"/>
      <c r="AI5" s="1"/>
      <c r="AJ5" s="1"/>
      <c r="AK5" s="1"/>
      <c r="AL5" s="1"/>
      <c r="AM5" s="1"/>
      <c r="AN5" s="1"/>
    </row>
    <row r="6" spans="1:40" x14ac:dyDescent="0.25">
      <c r="A6" s="3"/>
      <c r="B6" s="3"/>
      <c r="C6" s="3"/>
      <c r="D6" s="3"/>
      <c r="E6" s="3"/>
      <c r="F6" s="3"/>
      <c r="G6" s="3"/>
      <c r="H6" s="3"/>
      <c r="I6" s="3"/>
      <c r="J6" s="3"/>
      <c r="K6" s="3"/>
      <c r="L6" s="3"/>
      <c r="M6" s="3"/>
      <c r="N6" s="3"/>
      <c r="O6" s="3"/>
      <c r="P6" s="3"/>
      <c r="Q6" s="3"/>
      <c r="U6" s="1"/>
      <c r="V6" s="1"/>
      <c r="Z6" s="1"/>
      <c r="AA6" s="1"/>
    </row>
    <row r="7" spans="1:40" x14ac:dyDescent="0.25">
      <c r="A7" s="3"/>
      <c r="B7" s="3"/>
      <c r="C7" s="3"/>
      <c r="D7" s="3"/>
      <c r="E7" s="3"/>
      <c r="F7" s="3"/>
      <c r="G7" s="3"/>
      <c r="H7" s="3"/>
      <c r="I7" s="3"/>
      <c r="J7" s="3"/>
      <c r="K7" s="3"/>
      <c r="L7" s="3"/>
      <c r="M7" s="3"/>
      <c r="N7" s="3"/>
      <c r="O7" s="3"/>
      <c r="P7" s="3"/>
      <c r="Q7" s="3"/>
      <c r="U7" s="1"/>
      <c r="V7" s="1"/>
      <c r="Z7" s="1"/>
      <c r="AA7" s="1"/>
    </row>
    <row r="8" spans="1:40" ht="18" customHeight="1" x14ac:dyDescent="0.25">
      <c r="A8" s="3"/>
      <c r="B8" s="123" t="s">
        <v>55</v>
      </c>
      <c r="C8" s="61"/>
      <c r="D8" s="3"/>
      <c r="E8" s="3"/>
      <c r="F8" s="3"/>
      <c r="G8" s="3"/>
      <c r="H8" s="3"/>
      <c r="I8" s="3"/>
      <c r="J8" s="3"/>
      <c r="K8" s="3"/>
      <c r="L8" s="3"/>
      <c r="M8" s="3"/>
      <c r="N8" s="3"/>
      <c r="O8" s="3"/>
      <c r="P8" s="3"/>
      <c r="Q8" s="3"/>
      <c r="R8" s="3"/>
      <c r="S8" s="3"/>
      <c r="T8" s="3"/>
      <c r="U8" s="3"/>
      <c r="V8" s="3"/>
      <c r="W8" s="3"/>
      <c r="X8" s="3"/>
      <c r="Y8" s="3"/>
      <c r="AB8" s="3"/>
      <c r="AC8" s="3"/>
      <c r="AD8" s="3"/>
      <c r="AE8" s="3"/>
      <c r="AF8" s="3"/>
      <c r="AG8" s="3"/>
      <c r="AH8" s="3"/>
      <c r="AI8" s="3"/>
      <c r="AJ8" s="3"/>
      <c r="AK8" s="3"/>
      <c r="AL8" s="3"/>
    </row>
    <row r="9" spans="1:40" ht="15.75" customHeight="1" x14ac:dyDescent="0.25">
      <c r="A9" s="3"/>
      <c r="B9" s="124"/>
      <c r="C9" s="61"/>
      <c r="D9" s="3"/>
      <c r="E9" s="3"/>
      <c r="F9" s="3"/>
      <c r="G9" s="3"/>
      <c r="H9" s="3"/>
      <c r="I9" s="3"/>
      <c r="J9" s="3"/>
      <c r="K9" s="3"/>
      <c r="L9" s="3"/>
      <c r="M9" s="3"/>
      <c r="N9" s="3"/>
      <c r="O9" s="3"/>
      <c r="P9" s="3"/>
      <c r="Q9" s="3"/>
      <c r="R9" s="3"/>
      <c r="S9" s="3"/>
      <c r="T9" s="3"/>
      <c r="U9" s="3"/>
      <c r="V9" s="3"/>
      <c r="W9" s="3"/>
      <c r="X9" s="3"/>
      <c r="Y9" s="3"/>
      <c r="AB9" s="3"/>
      <c r="AC9" s="3"/>
      <c r="AD9" s="3"/>
      <c r="AE9" s="3"/>
      <c r="AF9" s="3"/>
      <c r="AG9" s="3"/>
      <c r="AH9" s="3"/>
      <c r="AI9" s="3"/>
      <c r="AJ9" s="3"/>
      <c r="AK9" s="3"/>
      <c r="AL9" s="3"/>
    </row>
    <row r="10" spans="1:40" ht="15.75" customHeight="1" x14ac:dyDescent="0.25">
      <c r="A10" s="3"/>
      <c r="B10" s="125" t="s">
        <v>225</v>
      </c>
      <c r="C10" s="74">
        <v>1</v>
      </c>
      <c r="D10" s="3"/>
      <c r="E10" s="3"/>
      <c r="F10" s="3"/>
      <c r="G10" s="3"/>
      <c r="H10" s="3"/>
      <c r="I10" s="3"/>
      <c r="J10" s="3"/>
      <c r="K10" s="3"/>
      <c r="L10" s="3"/>
      <c r="M10" s="3"/>
      <c r="N10" s="3"/>
      <c r="O10" s="3"/>
      <c r="P10" s="3"/>
      <c r="Q10" s="3"/>
      <c r="R10" s="3"/>
      <c r="S10" s="3"/>
      <c r="T10" s="3"/>
      <c r="U10" s="3"/>
      <c r="V10" s="3"/>
      <c r="W10" s="3"/>
      <c r="X10" s="3"/>
      <c r="Y10" s="3"/>
      <c r="AB10" s="3"/>
      <c r="AC10" s="3"/>
      <c r="AD10" s="3"/>
      <c r="AE10" s="3"/>
      <c r="AF10" s="3"/>
      <c r="AG10" s="3"/>
      <c r="AH10" s="3"/>
      <c r="AI10" s="3"/>
      <c r="AJ10" s="3"/>
      <c r="AK10" s="3"/>
      <c r="AL10" s="3"/>
    </row>
    <row r="11" spans="1:40" ht="15.75" customHeight="1" x14ac:dyDescent="0.25">
      <c r="A11" s="3"/>
      <c r="B11" s="125" t="s">
        <v>180</v>
      </c>
      <c r="C11" s="74">
        <v>2</v>
      </c>
      <c r="D11" s="3"/>
      <c r="E11" s="3"/>
      <c r="F11" s="3"/>
      <c r="G11" s="3"/>
      <c r="H11" s="3"/>
      <c r="I11" s="3"/>
      <c r="J11" s="3"/>
      <c r="K11" s="3"/>
      <c r="L11" s="3"/>
      <c r="M11" s="3"/>
      <c r="N11" s="3"/>
      <c r="O11" s="3"/>
      <c r="P11" s="3"/>
      <c r="Q11" s="3"/>
      <c r="R11" s="3"/>
      <c r="S11" s="3"/>
      <c r="T11" s="3"/>
      <c r="U11" s="3"/>
      <c r="V11" s="3"/>
      <c r="W11" s="3"/>
      <c r="X11" s="3"/>
      <c r="Y11" s="3"/>
      <c r="AB11" s="3"/>
      <c r="AC11" s="3"/>
      <c r="AD11" s="3"/>
      <c r="AE11" s="3"/>
      <c r="AF11" s="3"/>
      <c r="AG11" s="3"/>
      <c r="AH11" s="3"/>
      <c r="AI11" s="3"/>
      <c r="AJ11" s="3"/>
      <c r="AK11" s="3"/>
      <c r="AL11" s="3"/>
    </row>
    <row r="12" spans="1:40" ht="15.75" customHeight="1" x14ac:dyDescent="0.25">
      <c r="A12" s="3"/>
      <c r="B12" s="124"/>
      <c r="C12" s="61"/>
      <c r="D12" s="3"/>
      <c r="E12" s="3"/>
      <c r="F12" s="3"/>
      <c r="G12" s="3"/>
      <c r="H12" s="3"/>
      <c r="I12" s="3"/>
      <c r="J12" s="3"/>
      <c r="K12" s="3"/>
      <c r="L12" s="3"/>
      <c r="M12" s="3"/>
      <c r="N12" s="3"/>
      <c r="O12" s="3"/>
      <c r="P12" s="3"/>
      <c r="Q12" s="3"/>
      <c r="R12" s="3"/>
      <c r="S12" s="3"/>
      <c r="T12" s="3"/>
      <c r="U12" s="3"/>
      <c r="V12" s="3"/>
      <c r="W12" s="3"/>
      <c r="X12" s="3"/>
      <c r="Y12" s="3"/>
      <c r="AB12" s="3"/>
      <c r="AC12" s="3"/>
      <c r="AD12" s="3"/>
      <c r="AE12" s="3"/>
      <c r="AF12" s="3"/>
      <c r="AG12" s="3"/>
      <c r="AH12" s="3"/>
      <c r="AI12" s="3"/>
      <c r="AJ12" s="3"/>
      <c r="AK12" s="3"/>
      <c r="AL12" s="3"/>
    </row>
    <row r="13" spans="1:40" ht="18.75" customHeight="1" x14ac:dyDescent="0.25">
      <c r="A13" s="3"/>
      <c r="B13" s="126" t="s">
        <v>181</v>
      </c>
      <c r="C13" s="67"/>
      <c r="D13" s="3"/>
      <c r="E13" s="3"/>
      <c r="F13" s="3"/>
      <c r="G13" s="3"/>
      <c r="H13" s="3"/>
      <c r="I13" s="3"/>
      <c r="J13" s="3"/>
      <c r="K13" s="3"/>
      <c r="L13" s="3"/>
      <c r="M13" s="3"/>
      <c r="N13" s="3"/>
      <c r="O13" s="3"/>
      <c r="P13" s="3"/>
      <c r="Q13" s="3"/>
      <c r="R13" s="3"/>
      <c r="S13" s="3"/>
      <c r="T13" s="3"/>
      <c r="U13" s="3"/>
      <c r="V13" s="3"/>
      <c r="W13" s="3"/>
      <c r="X13" s="3"/>
      <c r="Y13" s="3"/>
      <c r="AB13" s="3"/>
      <c r="AC13" s="3"/>
      <c r="AD13" s="3"/>
      <c r="AE13" s="3"/>
      <c r="AF13" s="3"/>
      <c r="AG13" s="3"/>
      <c r="AH13" s="3"/>
      <c r="AI13" s="3"/>
      <c r="AJ13" s="3"/>
      <c r="AK13" s="3"/>
      <c r="AL13" s="3"/>
    </row>
    <row r="14" spans="1:40" ht="15.75" customHeight="1" x14ac:dyDescent="0.25">
      <c r="A14" s="3"/>
      <c r="B14" s="127" t="s">
        <v>20</v>
      </c>
      <c r="C14" s="67"/>
      <c r="D14" s="3"/>
      <c r="E14" s="3"/>
      <c r="F14" s="3"/>
      <c r="G14" s="3"/>
      <c r="H14" s="3"/>
      <c r="I14" s="3"/>
      <c r="J14" s="3"/>
      <c r="K14" s="3"/>
      <c r="L14" s="3"/>
      <c r="M14" s="3"/>
      <c r="N14" s="3"/>
      <c r="O14" s="3"/>
      <c r="P14" s="3"/>
      <c r="Q14" s="3"/>
      <c r="R14" s="3"/>
      <c r="S14" s="3"/>
      <c r="T14" s="3"/>
      <c r="U14" s="3"/>
      <c r="V14" s="3"/>
      <c r="W14" s="3"/>
      <c r="X14" s="3"/>
      <c r="Y14" s="3"/>
      <c r="AB14" s="3"/>
      <c r="AC14" s="3"/>
      <c r="AD14" s="3"/>
      <c r="AE14" s="3"/>
      <c r="AF14" s="3"/>
      <c r="AG14" s="3"/>
      <c r="AH14" s="3"/>
      <c r="AI14" s="3"/>
      <c r="AJ14" s="3"/>
      <c r="AK14" s="3"/>
      <c r="AL14" s="3"/>
    </row>
    <row r="15" spans="1:40" ht="15.75" customHeight="1" x14ac:dyDescent="0.25">
      <c r="A15" s="3"/>
      <c r="B15" s="128" t="s">
        <v>226</v>
      </c>
      <c r="C15" s="75">
        <v>3</v>
      </c>
      <c r="D15" s="3"/>
      <c r="E15" s="3"/>
      <c r="F15" s="3"/>
      <c r="G15" s="3"/>
      <c r="H15" s="3"/>
      <c r="I15" s="3"/>
      <c r="J15" s="3"/>
      <c r="K15" s="3"/>
      <c r="L15" s="3"/>
      <c r="M15" s="3"/>
      <c r="N15" s="3"/>
      <c r="O15" s="3"/>
      <c r="P15" s="3"/>
      <c r="Q15" s="3"/>
      <c r="R15" s="3"/>
      <c r="S15" s="3"/>
      <c r="T15" s="3"/>
      <c r="U15" s="3"/>
      <c r="V15" s="3"/>
      <c r="W15" s="3"/>
      <c r="X15" s="3"/>
      <c r="Y15" s="3"/>
      <c r="AB15" s="3"/>
      <c r="AC15" s="3"/>
      <c r="AD15" s="3"/>
      <c r="AE15" s="3"/>
      <c r="AF15" s="3"/>
      <c r="AG15" s="3"/>
      <c r="AH15" s="3"/>
      <c r="AI15" s="3"/>
      <c r="AJ15" s="3"/>
      <c r="AK15" s="3"/>
      <c r="AL15" s="3"/>
    </row>
    <row r="16" spans="1:40" ht="15.75" customHeight="1" x14ac:dyDescent="0.25">
      <c r="A16" s="3"/>
      <c r="B16" s="127"/>
      <c r="C16" s="67"/>
      <c r="D16" s="3"/>
      <c r="E16" s="3"/>
      <c r="F16" s="3"/>
      <c r="G16" s="3"/>
      <c r="H16" s="3"/>
      <c r="I16" s="3"/>
      <c r="J16" s="3"/>
      <c r="K16" s="3"/>
      <c r="L16" s="3"/>
      <c r="M16" s="3"/>
      <c r="N16" s="3"/>
      <c r="O16" s="3"/>
      <c r="P16" s="3"/>
      <c r="Q16" s="3"/>
      <c r="R16" s="3"/>
      <c r="S16" s="3"/>
      <c r="T16" s="3"/>
      <c r="U16" s="3"/>
      <c r="V16" s="3"/>
      <c r="W16" s="3"/>
      <c r="X16" s="3"/>
      <c r="Y16" s="3"/>
      <c r="AB16" s="3"/>
      <c r="AC16" s="3"/>
      <c r="AD16" s="3"/>
      <c r="AE16" s="3"/>
      <c r="AF16" s="3"/>
      <c r="AG16" s="3"/>
      <c r="AH16" s="3"/>
      <c r="AI16" s="3"/>
      <c r="AJ16" s="3"/>
      <c r="AK16" s="3"/>
      <c r="AL16" s="3"/>
    </row>
    <row r="17" spans="1:45" ht="18.75" customHeight="1" x14ac:dyDescent="0.25">
      <c r="A17" s="3"/>
      <c r="B17" s="129" t="s">
        <v>182</v>
      </c>
      <c r="C17" s="68"/>
      <c r="D17" s="3"/>
      <c r="E17" s="3"/>
      <c r="F17" s="3"/>
      <c r="G17" s="3"/>
      <c r="H17" s="3"/>
      <c r="I17" s="3"/>
      <c r="J17" s="3"/>
      <c r="K17" s="3"/>
      <c r="L17" s="3"/>
      <c r="M17" s="3"/>
      <c r="N17" s="3"/>
      <c r="O17" s="3"/>
      <c r="P17" s="3"/>
      <c r="Q17" s="3"/>
      <c r="R17" s="3"/>
      <c r="S17" s="3"/>
      <c r="T17" s="3"/>
      <c r="U17" s="3"/>
      <c r="V17" s="3"/>
      <c r="W17" s="3"/>
      <c r="X17" s="3"/>
      <c r="Y17" s="3"/>
      <c r="AB17" s="3"/>
      <c r="AC17" s="3"/>
      <c r="AD17" s="3"/>
      <c r="AE17" s="3"/>
      <c r="AF17" s="3"/>
      <c r="AG17" s="3"/>
      <c r="AH17" s="3"/>
      <c r="AI17" s="3"/>
      <c r="AJ17" s="3"/>
      <c r="AK17" s="3"/>
      <c r="AL17" s="3"/>
    </row>
    <row r="18" spans="1:45" ht="15.75" customHeight="1" x14ac:dyDescent="0.25">
      <c r="A18" s="3"/>
      <c r="B18" s="130" t="s">
        <v>20</v>
      </c>
      <c r="C18" s="68"/>
      <c r="D18" s="3"/>
      <c r="E18" s="3"/>
      <c r="F18" s="3"/>
      <c r="G18" s="3"/>
      <c r="H18" s="3"/>
      <c r="I18" s="3"/>
      <c r="J18" s="3"/>
      <c r="K18" s="3"/>
      <c r="L18" s="3"/>
      <c r="M18" s="3"/>
      <c r="N18" s="3"/>
      <c r="O18" s="3"/>
      <c r="P18" s="3"/>
      <c r="Q18" s="3"/>
      <c r="R18" s="3"/>
      <c r="S18" s="3"/>
      <c r="T18" s="3"/>
      <c r="U18" s="3"/>
      <c r="V18" s="3"/>
      <c r="W18" s="3"/>
      <c r="X18" s="3"/>
      <c r="Y18" s="3"/>
      <c r="AB18" s="3"/>
      <c r="AC18" s="3"/>
      <c r="AD18" s="3"/>
      <c r="AE18" s="3"/>
      <c r="AF18" s="3"/>
      <c r="AG18" s="3"/>
      <c r="AH18" s="3"/>
      <c r="AI18" s="3"/>
      <c r="AJ18" s="3"/>
      <c r="AK18" s="3"/>
      <c r="AL18" s="3"/>
    </row>
    <row r="19" spans="1:45" ht="15.75" customHeight="1" x14ac:dyDescent="0.25">
      <c r="A19" s="3"/>
      <c r="B19" s="131" t="s">
        <v>227</v>
      </c>
      <c r="C19" s="76">
        <v>4</v>
      </c>
      <c r="D19" s="3"/>
      <c r="E19" s="3"/>
      <c r="F19" s="3"/>
      <c r="G19" s="3"/>
      <c r="H19" s="3"/>
      <c r="I19" s="3"/>
      <c r="J19" s="3"/>
      <c r="K19" s="3"/>
      <c r="L19" s="3"/>
      <c r="M19" s="3"/>
      <c r="N19" s="3"/>
      <c r="O19" s="3"/>
      <c r="P19" s="3"/>
      <c r="Q19" s="3"/>
      <c r="R19" s="3"/>
      <c r="S19" s="3"/>
      <c r="T19" s="3"/>
      <c r="U19" s="3"/>
      <c r="V19" s="3"/>
      <c r="W19" s="3"/>
      <c r="X19" s="3"/>
      <c r="Y19" s="3"/>
      <c r="AB19" s="3"/>
      <c r="AC19" s="3"/>
      <c r="AD19" s="3"/>
      <c r="AE19" s="3"/>
      <c r="AF19" s="3"/>
      <c r="AG19" s="3"/>
      <c r="AH19" s="3"/>
      <c r="AI19" s="3"/>
      <c r="AJ19" s="3"/>
      <c r="AK19" s="3"/>
      <c r="AL19" s="3"/>
    </row>
    <row r="20" spans="1:45" ht="15.75" customHeight="1" x14ac:dyDescent="0.25">
      <c r="A20" s="3"/>
      <c r="B20" s="130" t="s">
        <v>21</v>
      </c>
      <c r="C20" s="68"/>
      <c r="D20" s="3"/>
      <c r="E20" s="3"/>
      <c r="F20" s="3"/>
      <c r="G20" s="3"/>
      <c r="H20" s="3"/>
      <c r="I20" s="3"/>
      <c r="J20" s="3"/>
      <c r="K20" s="3"/>
      <c r="L20" s="3"/>
      <c r="M20" s="3"/>
      <c r="N20" s="3"/>
      <c r="O20" s="3"/>
      <c r="P20" s="3"/>
      <c r="Q20" s="3"/>
      <c r="R20" s="3"/>
      <c r="S20" s="3"/>
      <c r="T20" s="3"/>
      <c r="U20" s="3"/>
      <c r="V20" s="3"/>
      <c r="W20" s="3"/>
      <c r="X20" s="3"/>
      <c r="Y20" s="3"/>
      <c r="AB20" s="3"/>
      <c r="AC20" s="3"/>
      <c r="AD20" s="3"/>
      <c r="AE20" s="3"/>
      <c r="AF20" s="3"/>
      <c r="AG20" s="3"/>
      <c r="AH20" s="3"/>
      <c r="AI20" s="3"/>
      <c r="AJ20" s="3"/>
      <c r="AK20" s="3"/>
      <c r="AL20" s="3"/>
      <c r="AS20" s="2"/>
    </row>
    <row r="21" spans="1:45" ht="18.75" customHeight="1" x14ac:dyDescent="0.25">
      <c r="A21" s="3"/>
      <c r="B21" s="72" t="s">
        <v>188</v>
      </c>
      <c r="C21" s="69"/>
      <c r="D21" s="3"/>
      <c r="E21" s="3"/>
      <c r="F21" s="3"/>
      <c r="G21" s="3"/>
      <c r="H21" s="3"/>
      <c r="I21" s="3"/>
      <c r="J21" s="3"/>
      <c r="K21" s="3"/>
      <c r="L21" s="3"/>
      <c r="M21" s="3"/>
      <c r="N21" s="3"/>
      <c r="O21" s="3"/>
      <c r="P21" s="3"/>
      <c r="Q21" s="3"/>
      <c r="R21" s="3"/>
      <c r="S21" s="3"/>
      <c r="T21" s="3"/>
      <c r="U21" s="3"/>
      <c r="V21" s="3"/>
      <c r="W21" s="3"/>
      <c r="X21" s="3"/>
      <c r="Y21" s="3"/>
      <c r="AB21" s="3"/>
      <c r="AC21" s="3"/>
      <c r="AD21" s="3"/>
      <c r="AE21" s="3"/>
      <c r="AF21" s="3"/>
      <c r="AG21" s="3"/>
      <c r="AH21" s="3"/>
      <c r="AI21" s="3"/>
      <c r="AJ21" s="3"/>
      <c r="AK21" s="3"/>
      <c r="AL21" s="3"/>
    </row>
    <row r="22" spans="1:45" ht="15.75" customHeight="1" x14ac:dyDescent="0.3">
      <c r="A22" s="3"/>
      <c r="B22" s="71" t="s">
        <v>20</v>
      </c>
      <c r="C22" s="69"/>
      <c r="D22" s="3"/>
      <c r="E22" s="3"/>
      <c r="F22" s="3"/>
      <c r="G22" s="3"/>
      <c r="H22" s="3"/>
      <c r="I22" s="3"/>
      <c r="J22" s="3"/>
      <c r="K22" s="3"/>
      <c r="L22" s="3"/>
      <c r="M22" s="3"/>
      <c r="N22" s="3"/>
      <c r="O22" s="3"/>
      <c r="P22" s="3"/>
      <c r="Q22" s="3"/>
      <c r="R22" s="3"/>
      <c r="S22" s="3"/>
      <c r="T22" s="3"/>
      <c r="U22" s="3"/>
      <c r="V22" s="3"/>
      <c r="W22" s="3"/>
      <c r="X22" s="3"/>
      <c r="Y22" s="3"/>
      <c r="AB22" s="3"/>
      <c r="AC22" s="3"/>
      <c r="AD22" s="3"/>
      <c r="AE22" s="3"/>
      <c r="AF22" s="3"/>
      <c r="AG22" s="3"/>
      <c r="AH22" s="3"/>
      <c r="AI22" s="3"/>
      <c r="AJ22" s="3"/>
      <c r="AK22" s="3"/>
      <c r="AL22" s="3"/>
    </row>
    <row r="23" spans="1:45" ht="15.75" customHeight="1" x14ac:dyDescent="0.25">
      <c r="A23" s="3"/>
      <c r="B23" s="77" t="s">
        <v>228</v>
      </c>
      <c r="C23" s="79">
        <v>5</v>
      </c>
      <c r="D23" s="3"/>
      <c r="E23" s="3"/>
      <c r="F23" s="3"/>
      <c r="G23" s="3"/>
      <c r="H23" s="3"/>
      <c r="I23" s="3"/>
      <c r="J23" s="3"/>
      <c r="K23" s="3"/>
      <c r="L23" s="3"/>
      <c r="M23" s="3"/>
      <c r="N23" s="3"/>
      <c r="O23" s="3"/>
      <c r="P23" s="3"/>
      <c r="Q23" s="3"/>
      <c r="R23" s="3"/>
      <c r="S23" s="3"/>
      <c r="T23" s="3"/>
      <c r="U23" s="3"/>
      <c r="V23" s="3"/>
      <c r="W23" s="3"/>
      <c r="X23" s="3"/>
      <c r="Y23" s="3"/>
      <c r="AB23" s="3"/>
      <c r="AC23" s="3"/>
      <c r="AD23" s="3"/>
      <c r="AE23" s="3"/>
      <c r="AF23" s="3"/>
      <c r="AG23" s="3"/>
      <c r="AH23" s="3"/>
      <c r="AI23" s="3"/>
      <c r="AJ23" s="3"/>
      <c r="AK23" s="3"/>
      <c r="AL23" s="3"/>
    </row>
    <row r="24" spans="1:45" ht="15.75" customHeight="1" x14ac:dyDescent="0.25">
      <c r="A24" s="3"/>
      <c r="B24" s="69" t="s">
        <v>20</v>
      </c>
      <c r="C24" s="69"/>
      <c r="D24" s="3"/>
      <c r="E24" s="3"/>
      <c r="F24" s="3"/>
      <c r="G24" s="3"/>
      <c r="H24" s="3"/>
      <c r="I24" s="3"/>
      <c r="J24" s="3"/>
      <c r="K24" s="3"/>
      <c r="L24" s="3"/>
      <c r="M24" s="3"/>
      <c r="N24" s="3"/>
      <c r="O24" s="3"/>
      <c r="P24" s="3"/>
      <c r="Q24" s="3"/>
      <c r="R24" s="3"/>
      <c r="S24" s="3"/>
      <c r="T24" s="3"/>
      <c r="U24" s="3"/>
      <c r="V24" s="3"/>
      <c r="W24" s="3"/>
      <c r="X24" s="3"/>
      <c r="Y24" s="3"/>
      <c r="AB24" s="3"/>
      <c r="AC24" s="3"/>
      <c r="AD24" s="3"/>
      <c r="AE24" s="3"/>
      <c r="AF24" s="3"/>
      <c r="AG24" s="3"/>
      <c r="AH24" s="3"/>
      <c r="AI24" s="3"/>
      <c r="AJ24" s="3"/>
      <c r="AK24" s="3"/>
      <c r="AL24" s="3"/>
    </row>
    <row r="25" spans="1:45" ht="18.75" customHeight="1" x14ac:dyDescent="0.25">
      <c r="A25" s="3"/>
      <c r="B25" s="73" t="s">
        <v>183</v>
      </c>
      <c r="C25" s="70"/>
      <c r="D25" s="3"/>
      <c r="E25" s="3"/>
      <c r="F25" s="3"/>
      <c r="G25" s="3"/>
      <c r="H25" s="3"/>
      <c r="I25" s="3"/>
      <c r="J25" s="3"/>
      <c r="K25" s="3"/>
      <c r="L25" s="3"/>
      <c r="M25" s="3"/>
      <c r="N25" s="3"/>
      <c r="O25" s="3"/>
      <c r="P25" s="3"/>
      <c r="Q25" s="3"/>
      <c r="R25" s="3"/>
      <c r="S25" s="3"/>
      <c r="T25" s="3"/>
      <c r="U25" s="3"/>
      <c r="V25" s="3"/>
      <c r="W25" s="3"/>
      <c r="X25" s="3"/>
      <c r="Y25" s="3"/>
      <c r="AB25" s="3"/>
      <c r="AC25" s="3"/>
      <c r="AD25" s="3"/>
      <c r="AE25" s="3"/>
      <c r="AF25" s="3"/>
      <c r="AG25" s="3"/>
      <c r="AH25" s="3"/>
      <c r="AI25" s="3"/>
      <c r="AJ25" s="3"/>
      <c r="AK25" s="3"/>
      <c r="AL25" s="3"/>
    </row>
    <row r="26" spans="1:45" ht="15.75" customHeight="1" x14ac:dyDescent="0.25">
      <c r="A26" s="3"/>
      <c r="B26" s="70" t="s">
        <v>20</v>
      </c>
      <c r="C26" s="70"/>
      <c r="D26" s="3"/>
      <c r="E26" s="3"/>
      <c r="F26" s="3"/>
      <c r="G26" s="3"/>
      <c r="H26" s="3"/>
      <c r="I26" s="3"/>
      <c r="J26" s="3"/>
      <c r="K26" s="3"/>
      <c r="L26" s="3"/>
      <c r="M26" s="3"/>
      <c r="N26" s="3"/>
      <c r="O26" s="3"/>
      <c r="P26" s="3"/>
      <c r="Q26" s="3"/>
      <c r="R26" s="3"/>
      <c r="S26" s="3"/>
      <c r="T26" s="3"/>
      <c r="U26" s="3"/>
      <c r="V26" s="3"/>
      <c r="W26" s="3"/>
      <c r="X26" s="3"/>
      <c r="Y26" s="3"/>
      <c r="AB26" s="3"/>
      <c r="AC26" s="3"/>
      <c r="AD26" s="3"/>
      <c r="AE26" s="3"/>
      <c r="AF26" s="3"/>
      <c r="AG26" s="3"/>
      <c r="AH26" s="3"/>
      <c r="AI26" s="3"/>
      <c r="AJ26" s="3"/>
      <c r="AK26" s="3"/>
      <c r="AL26" s="3"/>
    </row>
    <row r="27" spans="1:45" ht="15.75" customHeight="1" x14ac:dyDescent="0.25">
      <c r="A27" s="3"/>
      <c r="B27" s="78" t="s">
        <v>229</v>
      </c>
      <c r="C27" s="80">
        <v>6</v>
      </c>
      <c r="D27" s="3"/>
      <c r="E27" s="3"/>
      <c r="F27" s="3"/>
      <c r="G27" s="3"/>
      <c r="H27" s="3"/>
      <c r="I27" s="3"/>
      <c r="J27" s="3"/>
      <c r="K27" s="3"/>
      <c r="L27" s="3"/>
      <c r="M27" s="3"/>
      <c r="N27" s="3"/>
      <c r="O27" s="3"/>
      <c r="P27" s="3"/>
      <c r="Q27" s="3"/>
      <c r="R27" s="3"/>
      <c r="S27" s="3"/>
      <c r="T27" s="3"/>
      <c r="U27" s="3"/>
      <c r="V27" s="3"/>
      <c r="W27" s="3"/>
      <c r="X27" s="3"/>
      <c r="Y27" s="3"/>
      <c r="AB27" s="3"/>
      <c r="AC27" s="3"/>
      <c r="AD27" s="3"/>
      <c r="AE27" s="3"/>
      <c r="AF27" s="3"/>
      <c r="AG27" s="3"/>
      <c r="AH27" s="3"/>
      <c r="AI27" s="3"/>
      <c r="AJ27" s="3"/>
      <c r="AK27" s="3"/>
      <c r="AL27" s="3"/>
    </row>
    <row r="28" spans="1:45" ht="15.75" customHeight="1" x14ac:dyDescent="0.25">
      <c r="A28" s="3"/>
      <c r="B28" s="78" t="s">
        <v>230</v>
      </c>
      <c r="C28" s="80">
        <v>7</v>
      </c>
      <c r="D28" s="3"/>
      <c r="E28" s="3"/>
      <c r="F28" s="3"/>
      <c r="G28" s="3"/>
      <c r="H28" s="3"/>
      <c r="I28" s="3"/>
      <c r="J28" s="3"/>
      <c r="K28" s="3"/>
      <c r="L28" s="3"/>
      <c r="M28" s="3"/>
      <c r="N28" s="3"/>
      <c r="O28" s="3"/>
      <c r="P28" s="3"/>
      <c r="Q28" s="3"/>
      <c r="R28" s="3"/>
      <c r="S28" s="3"/>
      <c r="T28" s="3"/>
      <c r="U28" s="3"/>
      <c r="V28" s="3"/>
      <c r="W28" s="3"/>
      <c r="X28" s="3"/>
      <c r="Y28" s="3"/>
      <c r="AB28" s="3"/>
      <c r="AC28" s="3"/>
      <c r="AD28" s="3"/>
      <c r="AE28" s="3"/>
      <c r="AF28" s="3"/>
      <c r="AG28" s="3"/>
      <c r="AH28" s="3"/>
      <c r="AI28" s="3"/>
      <c r="AJ28" s="3"/>
      <c r="AK28" s="3"/>
      <c r="AL28" s="3"/>
    </row>
    <row r="29" spans="1:45" ht="15.75" customHeight="1" x14ac:dyDescent="0.25">
      <c r="A29" s="3"/>
      <c r="B29" s="78" t="s">
        <v>231</v>
      </c>
      <c r="C29" s="80">
        <v>8</v>
      </c>
      <c r="D29" s="3"/>
      <c r="E29" s="3"/>
      <c r="F29" s="3"/>
      <c r="G29" s="3"/>
      <c r="H29" s="3"/>
      <c r="I29" s="3"/>
      <c r="J29" s="3"/>
      <c r="K29" s="3"/>
      <c r="L29" s="3"/>
      <c r="M29" s="3"/>
      <c r="N29" s="3"/>
      <c r="O29" s="3"/>
      <c r="P29" s="3"/>
      <c r="Q29" s="3"/>
      <c r="R29" s="3"/>
      <c r="S29" s="3"/>
      <c r="T29" s="3"/>
      <c r="U29" s="3"/>
      <c r="V29" s="3"/>
      <c r="W29" s="3"/>
      <c r="X29" s="3"/>
      <c r="Y29" s="3"/>
      <c r="AB29" s="3"/>
      <c r="AC29" s="3"/>
      <c r="AD29" s="3"/>
      <c r="AE29" s="3"/>
      <c r="AF29" s="3"/>
      <c r="AG29" s="3"/>
      <c r="AH29" s="3"/>
      <c r="AI29" s="3"/>
      <c r="AJ29" s="3"/>
      <c r="AK29" s="3"/>
      <c r="AL29" s="3"/>
    </row>
    <row r="30" spans="1:45" ht="15.75" customHeight="1" x14ac:dyDescent="0.25">
      <c r="A30" s="3"/>
      <c r="B30" s="78"/>
      <c r="C30" s="80"/>
      <c r="D30" s="3"/>
      <c r="E30" s="3"/>
      <c r="F30" s="3"/>
      <c r="G30" s="3"/>
      <c r="H30" s="3"/>
      <c r="I30" s="3"/>
      <c r="J30" s="3"/>
      <c r="K30" s="3"/>
      <c r="L30" s="3"/>
      <c r="M30" s="3"/>
      <c r="N30" s="3"/>
      <c r="O30" s="3"/>
      <c r="P30" s="3"/>
      <c r="Q30" s="3"/>
      <c r="R30" s="3"/>
      <c r="S30" s="3"/>
      <c r="T30" s="3"/>
      <c r="U30" s="3"/>
      <c r="V30" s="3"/>
      <c r="W30" s="3"/>
      <c r="X30" s="3"/>
      <c r="Y30" s="3"/>
      <c r="AB30" s="3"/>
      <c r="AC30" s="3"/>
      <c r="AD30" s="3"/>
      <c r="AE30" s="3"/>
      <c r="AF30" s="3"/>
      <c r="AG30" s="3"/>
      <c r="AH30" s="3"/>
      <c r="AI30" s="3"/>
      <c r="AJ30" s="3"/>
      <c r="AK30" s="3"/>
      <c r="AL30" s="3"/>
    </row>
    <row r="31" spans="1:45"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AB31" s="3"/>
      <c r="AC31" s="3"/>
      <c r="AD31" s="3"/>
      <c r="AE31" s="3"/>
      <c r="AF31" s="3"/>
      <c r="AG31" s="3"/>
      <c r="AH31" s="3"/>
      <c r="AI31" s="3"/>
      <c r="AJ31" s="3"/>
      <c r="AK31" s="3"/>
      <c r="AL31" s="3"/>
    </row>
    <row r="32" spans="1:45"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AB32" s="3"/>
      <c r="AC32" s="3"/>
      <c r="AD32" s="3"/>
      <c r="AE32" s="3"/>
      <c r="AF32" s="3"/>
      <c r="AG32" s="3"/>
      <c r="AH32" s="3"/>
      <c r="AI32" s="3"/>
      <c r="AJ32" s="3"/>
      <c r="AK32" s="3"/>
      <c r="AL32" s="3"/>
    </row>
    <row r="33" spans="1:38" ht="1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AB33" s="3"/>
      <c r="AC33" s="3"/>
      <c r="AD33" s="3"/>
      <c r="AE33" s="3"/>
      <c r="AF33" s="3"/>
      <c r="AG33" s="3"/>
      <c r="AH33" s="3"/>
      <c r="AI33" s="3"/>
      <c r="AJ33" s="3"/>
      <c r="AK33" s="3"/>
      <c r="AL33" s="3"/>
    </row>
    <row r="34" spans="1:38" ht="1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AB34" s="3"/>
      <c r="AC34" s="3"/>
      <c r="AD34" s="3"/>
      <c r="AE34" s="3"/>
      <c r="AF34" s="3"/>
      <c r="AG34" s="3"/>
      <c r="AH34" s="3"/>
      <c r="AI34" s="3"/>
      <c r="AJ34" s="3"/>
      <c r="AK34" s="3"/>
      <c r="AL34" s="3"/>
    </row>
    <row r="35" spans="1:38" ht="1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AB35" s="3"/>
      <c r="AC35" s="3"/>
      <c r="AD35" s="3"/>
      <c r="AE35" s="3"/>
      <c r="AF35" s="3"/>
      <c r="AG35" s="3"/>
      <c r="AH35" s="3"/>
      <c r="AI35" s="3"/>
      <c r="AJ35" s="3"/>
      <c r="AK35" s="3"/>
      <c r="AL35" s="3"/>
    </row>
    <row r="36" spans="1:38"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AB36" s="3"/>
      <c r="AC36" s="3"/>
      <c r="AD36" s="3"/>
      <c r="AE36" s="3"/>
      <c r="AF36" s="3"/>
      <c r="AG36" s="3"/>
      <c r="AH36" s="3"/>
      <c r="AI36" s="3"/>
      <c r="AJ36" s="3"/>
      <c r="AK36" s="3"/>
      <c r="AL36" s="3"/>
    </row>
    <row r="37" spans="1:38"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AB37" s="3"/>
      <c r="AC37" s="3"/>
      <c r="AD37" s="3"/>
      <c r="AE37" s="3"/>
      <c r="AF37" s="3"/>
      <c r="AG37" s="3"/>
      <c r="AH37" s="3"/>
      <c r="AI37" s="3"/>
      <c r="AJ37" s="3"/>
      <c r="AK37" s="3"/>
      <c r="AL37" s="3"/>
    </row>
    <row r="38" spans="1:38"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AB38" s="3"/>
      <c r="AC38" s="3"/>
      <c r="AD38" s="3"/>
      <c r="AE38" s="3"/>
      <c r="AF38" s="3"/>
      <c r="AG38" s="3"/>
      <c r="AH38" s="3"/>
      <c r="AI38" s="3"/>
      <c r="AJ38" s="3"/>
      <c r="AK38" s="3"/>
      <c r="AL38" s="3"/>
    </row>
    <row r="39" spans="1:38"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AB39" s="3"/>
      <c r="AC39" s="3"/>
      <c r="AD39" s="3"/>
      <c r="AE39" s="3"/>
      <c r="AF39" s="3"/>
      <c r="AG39" s="3"/>
      <c r="AH39" s="3"/>
      <c r="AI39" s="3"/>
      <c r="AJ39" s="3"/>
      <c r="AK39" s="3"/>
      <c r="AL39" s="3"/>
    </row>
    <row r="40" spans="1:38" x14ac:dyDescent="0.25">
      <c r="A40" s="3"/>
      <c r="B40" s="3"/>
      <c r="C40" s="3"/>
      <c r="D40" s="3"/>
      <c r="E40" s="3"/>
      <c r="F40" s="3"/>
      <c r="G40" s="3"/>
      <c r="H40" s="3"/>
      <c r="I40" s="3"/>
      <c r="J40" s="3"/>
      <c r="K40" s="3"/>
      <c r="L40" s="3"/>
      <c r="M40" s="3"/>
      <c r="N40" s="3"/>
      <c r="O40" s="3"/>
      <c r="P40" s="3"/>
      <c r="Q40" s="3"/>
      <c r="R40" s="3"/>
      <c r="S40" s="3"/>
      <c r="T40" s="3"/>
      <c r="U40" s="3"/>
      <c r="V40" s="3"/>
      <c r="W40" s="3"/>
      <c r="X40" s="3"/>
      <c r="Y40" s="3"/>
      <c r="AB40" s="3"/>
      <c r="AC40" s="3"/>
      <c r="AD40" s="3"/>
      <c r="AE40" s="3"/>
      <c r="AF40" s="3"/>
      <c r="AG40" s="3"/>
      <c r="AH40" s="3"/>
      <c r="AI40" s="3"/>
      <c r="AJ40" s="3"/>
      <c r="AK40" s="3"/>
      <c r="AL40" s="3"/>
    </row>
    <row r="41" spans="1:38" ht="1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AB41" s="3"/>
      <c r="AC41" s="3"/>
      <c r="AD41" s="3"/>
      <c r="AE41" s="3"/>
      <c r="AF41" s="3"/>
      <c r="AG41" s="3"/>
      <c r="AH41" s="3"/>
      <c r="AI41" s="3"/>
      <c r="AJ41" s="3"/>
      <c r="AK41" s="3"/>
      <c r="AL41" s="3"/>
    </row>
    <row r="42" spans="1:38" ht="1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AB42" s="3"/>
      <c r="AC42" s="3"/>
      <c r="AD42" s="3"/>
      <c r="AE42" s="3"/>
      <c r="AF42" s="3"/>
      <c r="AG42" s="3"/>
      <c r="AH42" s="3"/>
      <c r="AI42" s="3"/>
      <c r="AJ42" s="3"/>
      <c r="AK42" s="3"/>
      <c r="AL42" s="3"/>
    </row>
    <row r="43" spans="1:38" x14ac:dyDescent="0.25">
      <c r="A43" s="3"/>
      <c r="B43" s="3"/>
      <c r="C43" s="3"/>
      <c r="D43" s="3"/>
      <c r="E43" s="3"/>
      <c r="F43" s="3"/>
      <c r="G43" s="3"/>
      <c r="H43" s="3"/>
      <c r="I43" s="3"/>
      <c r="J43" s="3"/>
      <c r="K43" s="3"/>
      <c r="L43" s="3"/>
      <c r="M43" s="3"/>
      <c r="N43" s="3"/>
      <c r="O43" s="3"/>
      <c r="P43" s="3"/>
      <c r="Q43" s="3"/>
      <c r="R43" s="3"/>
      <c r="S43" s="3"/>
      <c r="T43" s="3"/>
      <c r="U43" s="3"/>
      <c r="V43" s="3"/>
      <c r="W43" s="3"/>
      <c r="X43" s="3"/>
      <c r="Y43" s="3"/>
      <c r="AB43" s="3"/>
      <c r="AC43" s="3"/>
      <c r="AD43" s="3"/>
      <c r="AE43" s="3"/>
      <c r="AF43" s="3"/>
      <c r="AG43" s="3"/>
      <c r="AH43" s="3"/>
      <c r="AI43" s="3"/>
      <c r="AJ43" s="3"/>
      <c r="AK43" s="3"/>
      <c r="AL43" s="3"/>
    </row>
    <row r="44" spans="1:38" x14ac:dyDescent="0.25">
      <c r="A44" s="3"/>
      <c r="B44" s="3"/>
      <c r="C44" s="3"/>
      <c r="D44" s="3"/>
      <c r="E44" s="3"/>
      <c r="F44" s="3"/>
      <c r="G44" s="3"/>
      <c r="H44" s="3"/>
      <c r="I44" s="3"/>
      <c r="J44" s="3"/>
      <c r="K44" s="3"/>
      <c r="L44" s="3"/>
      <c r="M44" s="3"/>
      <c r="N44" s="3"/>
      <c r="O44" s="3"/>
      <c r="P44" s="3"/>
      <c r="Q44" s="3"/>
      <c r="R44" s="3"/>
      <c r="S44" s="3"/>
      <c r="T44" s="3"/>
      <c r="U44" s="3"/>
      <c r="V44" s="3"/>
      <c r="W44" s="3"/>
      <c r="X44" s="3"/>
      <c r="Y44" s="3"/>
      <c r="AB44" s="3"/>
      <c r="AC44" s="3"/>
      <c r="AD44" s="3"/>
      <c r="AE44" s="3"/>
      <c r="AF44" s="3"/>
      <c r="AG44" s="3"/>
      <c r="AH44" s="3"/>
      <c r="AI44" s="3"/>
      <c r="AJ44" s="3"/>
      <c r="AK44" s="3"/>
      <c r="AL44" s="3"/>
    </row>
    <row r="45" spans="1:38" x14ac:dyDescent="0.25">
      <c r="A45" s="3"/>
      <c r="B45" s="3"/>
      <c r="C45" s="3"/>
      <c r="D45" s="3"/>
      <c r="E45" s="3"/>
      <c r="F45" s="3"/>
      <c r="G45" s="3"/>
      <c r="H45" s="3"/>
      <c r="I45" s="3"/>
      <c r="J45" s="3"/>
      <c r="K45" s="3"/>
      <c r="L45" s="3"/>
      <c r="M45" s="3"/>
      <c r="N45" s="3"/>
      <c r="O45" s="3"/>
      <c r="P45" s="3"/>
      <c r="Q45" s="3"/>
      <c r="R45" s="3"/>
      <c r="S45" s="3"/>
      <c r="T45" s="3"/>
      <c r="U45" s="3"/>
      <c r="V45" s="3"/>
      <c r="W45" s="3"/>
      <c r="X45" s="3"/>
      <c r="Y45" s="3"/>
      <c r="AB45" s="3"/>
      <c r="AC45" s="3"/>
      <c r="AD45" s="3"/>
      <c r="AE45" s="3"/>
      <c r="AF45" s="3"/>
      <c r="AG45" s="3"/>
      <c r="AH45" s="3"/>
      <c r="AI45" s="3"/>
      <c r="AJ45" s="3"/>
      <c r="AK45" s="3"/>
      <c r="AL45" s="3"/>
    </row>
    <row r="46" spans="1:38" x14ac:dyDescent="0.25">
      <c r="A46" s="7"/>
      <c r="B46" s="3"/>
      <c r="C46" s="3"/>
      <c r="D46" s="1"/>
    </row>
    <row r="47" spans="1:38" x14ac:dyDescent="0.25">
      <c r="A47" s="7"/>
      <c r="B47" s="3"/>
      <c r="C47" s="3"/>
      <c r="D47" s="1"/>
    </row>
    <row r="48" spans="1:38" x14ac:dyDescent="0.25">
      <c r="A48" s="7"/>
      <c r="D48" s="1"/>
    </row>
    <row r="49" spans="1:30" x14ac:dyDescent="0.25">
      <c r="A49" s="7"/>
      <c r="D49" s="1"/>
    </row>
    <row r="50" spans="1:30" x14ac:dyDescent="0.25">
      <c r="A50" s="7"/>
      <c r="D50" s="1"/>
    </row>
    <row r="51" spans="1:30" x14ac:dyDescent="0.25">
      <c r="A51" s="7"/>
      <c r="D51" s="1"/>
    </row>
    <row r="52" spans="1:30" x14ac:dyDescent="0.25">
      <c r="A52" s="7"/>
      <c r="D52" s="1"/>
    </row>
    <row r="53" spans="1:30" x14ac:dyDescent="0.25">
      <c r="D53" s="1"/>
    </row>
    <row r="54" spans="1:30" ht="15" customHeight="1" x14ac:dyDescent="0.25">
      <c r="D54" s="7"/>
      <c r="E54" s="7"/>
      <c r="F54" s="7"/>
      <c r="G54" s="56"/>
      <c r="H54" s="7"/>
      <c r="I54" s="7"/>
      <c r="J54" s="7"/>
      <c r="K54" s="7"/>
      <c r="L54" s="7"/>
      <c r="M54" s="7"/>
      <c r="N54" s="7"/>
      <c r="O54" s="7"/>
    </row>
    <row r="55" spans="1:30" x14ac:dyDescent="0.25">
      <c r="D55" s="7"/>
      <c r="E55" s="7"/>
      <c r="F55" s="7"/>
      <c r="G55" s="56"/>
      <c r="H55" s="7"/>
      <c r="I55" s="7"/>
      <c r="J55" s="7"/>
      <c r="K55" s="7"/>
      <c r="L55" s="7"/>
      <c r="M55" s="7"/>
      <c r="N55" s="7"/>
      <c r="O55" s="7"/>
    </row>
    <row r="56" spans="1:30" x14ac:dyDescent="0.25">
      <c r="C56" s="7"/>
      <c r="D56" s="7"/>
      <c r="E56" s="7"/>
      <c r="F56" s="7"/>
      <c r="G56" s="56"/>
      <c r="H56" s="7"/>
      <c r="I56" s="7"/>
      <c r="J56" s="7"/>
      <c r="K56" s="7"/>
      <c r="L56" s="7"/>
      <c r="M56" s="7"/>
      <c r="N56" s="7"/>
      <c r="O56" s="7"/>
    </row>
    <row r="57" spans="1:30" x14ac:dyDescent="0.25">
      <c r="B57" s="7"/>
      <c r="C57" s="7"/>
      <c r="D57" s="7"/>
      <c r="E57" s="7"/>
      <c r="F57" s="7"/>
      <c r="G57" s="56"/>
      <c r="H57" s="7"/>
      <c r="I57" s="7"/>
      <c r="J57" s="7"/>
      <c r="K57" s="7"/>
      <c r="L57" s="7"/>
      <c r="M57" s="7"/>
      <c r="N57" s="7"/>
      <c r="O57" s="7"/>
    </row>
    <row r="58" spans="1:30" x14ac:dyDescent="0.25">
      <c r="B58" s="7"/>
      <c r="C58" s="7"/>
      <c r="D58" s="7"/>
      <c r="E58" s="7"/>
      <c r="F58" s="7"/>
      <c r="G58" s="56"/>
      <c r="H58" s="7"/>
      <c r="I58" s="7"/>
      <c r="J58" s="7"/>
      <c r="K58" s="7"/>
      <c r="L58" s="7"/>
      <c r="M58" s="7"/>
      <c r="N58" s="7"/>
      <c r="O58" s="7"/>
      <c r="P58" s="7"/>
      <c r="Q58" s="7"/>
      <c r="R58" s="7"/>
      <c r="S58" s="7"/>
      <c r="T58" s="7"/>
      <c r="U58" s="7"/>
      <c r="V58" s="7"/>
      <c r="W58" s="7"/>
      <c r="X58" s="7"/>
      <c r="Y58" s="7"/>
      <c r="Z58" s="22"/>
      <c r="AA58" s="22"/>
      <c r="AB58" s="7"/>
      <c r="AC58" s="7"/>
      <c r="AD58" s="7"/>
    </row>
    <row r="59" spans="1:30" x14ac:dyDescent="0.25">
      <c r="B59" s="7"/>
      <c r="C59" s="7"/>
      <c r="D59" s="7"/>
      <c r="E59" s="7"/>
      <c r="F59" s="7"/>
      <c r="G59" s="56"/>
      <c r="H59" s="7"/>
      <c r="I59" s="7"/>
      <c r="J59" s="7"/>
      <c r="K59" s="7"/>
      <c r="L59" s="7"/>
      <c r="M59" s="7"/>
      <c r="N59" s="7"/>
      <c r="O59" s="7"/>
      <c r="P59" s="7"/>
      <c r="Q59" s="7"/>
      <c r="R59" s="7"/>
      <c r="S59" s="7"/>
      <c r="T59" s="7"/>
      <c r="U59" s="7"/>
      <c r="V59" s="7"/>
      <c r="W59" s="7"/>
      <c r="X59" s="7"/>
      <c r="Y59" s="7"/>
      <c r="Z59" s="22"/>
      <c r="AA59" s="22"/>
      <c r="AB59" s="7"/>
      <c r="AC59" s="7"/>
      <c r="AD59" s="7"/>
    </row>
    <row r="60" spans="1:30" x14ac:dyDescent="0.25">
      <c r="B60" s="7"/>
      <c r="C60" s="7"/>
      <c r="D60" s="7"/>
      <c r="E60" s="7"/>
      <c r="F60" s="7"/>
      <c r="G60" s="56"/>
      <c r="H60" s="7"/>
      <c r="I60" s="7"/>
      <c r="J60" s="7"/>
      <c r="K60" s="7"/>
      <c r="L60" s="7"/>
      <c r="M60" s="7"/>
      <c r="N60" s="7"/>
      <c r="O60" s="7"/>
      <c r="P60" s="7"/>
      <c r="Q60" s="7"/>
      <c r="R60" s="7"/>
      <c r="S60" s="7"/>
      <c r="T60" s="7"/>
      <c r="U60" s="7"/>
      <c r="V60" s="7"/>
      <c r="W60" s="7"/>
      <c r="X60" s="7"/>
      <c r="Y60" s="7"/>
      <c r="Z60" s="22"/>
      <c r="AA60" s="22"/>
      <c r="AB60" s="7"/>
      <c r="AC60" s="7"/>
      <c r="AD60" s="7"/>
    </row>
    <row r="61" spans="1:30" x14ac:dyDescent="0.25">
      <c r="B61" s="7"/>
      <c r="C61" s="7"/>
      <c r="D61" s="7"/>
      <c r="E61" s="7"/>
      <c r="F61" s="7"/>
      <c r="G61" s="56"/>
      <c r="H61" s="7"/>
      <c r="I61" s="7"/>
      <c r="J61" s="7"/>
      <c r="K61" s="7"/>
      <c r="L61" s="7"/>
      <c r="M61" s="7"/>
      <c r="N61" s="7"/>
      <c r="O61" s="7"/>
      <c r="P61" s="7"/>
      <c r="Q61" s="7"/>
      <c r="R61" s="7"/>
      <c r="S61" s="7"/>
      <c r="T61" s="7"/>
      <c r="U61" s="7"/>
      <c r="V61" s="7"/>
      <c r="W61" s="7"/>
      <c r="X61" s="7"/>
      <c r="Y61" s="7"/>
      <c r="Z61" s="22"/>
      <c r="AA61" s="22"/>
      <c r="AB61" s="7"/>
      <c r="AC61" s="7"/>
      <c r="AD61" s="7"/>
    </row>
    <row r="62" spans="1:30" x14ac:dyDescent="0.25">
      <c r="B62" s="7"/>
      <c r="C62" s="7"/>
      <c r="D62" s="7"/>
      <c r="E62" s="7"/>
      <c r="F62" s="7"/>
      <c r="G62" s="56"/>
      <c r="H62" s="7"/>
      <c r="I62" s="7"/>
      <c r="J62" s="7"/>
      <c r="K62" s="7"/>
      <c r="L62" s="7"/>
      <c r="M62" s="7"/>
      <c r="N62" s="7"/>
      <c r="O62" s="7"/>
      <c r="P62" s="7"/>
      <c r="Q62" s="7"/>
      <c r="R62" s="7"/>
      <c r="S62" s="7"/>
      <c r="T62" s="7"/>
      <c r="U62" s="7"/>
      <c r="V62" s="7"/>
      <c r="W62" s="7"/>
      <c r="X62" s="7"/>
      <c r="Y62" s="7"/>
      <c r="Z62" s="22"/>
      <c r="AA62" s="22"/>
      <c r="AB62" s="7"/>
      <c r="AC62" s="7"/>
      <c r="AD62" s="7"/>
    </row>
    <row r="63" spans="1:30" x14ac:dyDescent="0.25">
      <c r="B63" s="7"/>
      <c r="C63" s="7"/>
      <c r="D63" s="7"/>
      <c r="E63" s="7"/>
      <c r="F63" s="7"/>
      <c r="G63" s="56"/>
      <c r="H63" s="7"/>
      <c r="I63" s="7"/>
      <c r="J63" s="7"/>
      <c r="K63" s="7"/>
      <c r="L63" s="7"/>
      <c r="M63" s="7"/>
      <c r="N63" s="7"/>
      <c r="O63" s="7"/>
      <c r="P63" s="7"/>
      <c r="Q63" s="7"/>
      <c r="R63" s="7"/>
      <c r="S63" s="7"/>
      <c r="T63" s="7"/>
      <c r="U63" s="7"/>
      <c r="V63" s="7"/>
      <c r="W63" s="7"/>
      <c r="X63" s="7"/>
      <c r="Y63" s="7"/>
      <c r="Z63" s="22"/>
      <c r="AA63" s="22"/>
      <c r="AB63" s="7"/>
      <c r="AC63" s="7"/>
      <c r="AD63" s="7"/>
    </row>
    <row r="64" spans="1:30" x14ac:dyDescent="0.25">
      <c r="B64" s="7"/>
      <c r="C64" s="7"/>
      <c r="D64" s="7"/>
      <c r="E64" s="7"/>
      <c r="F64" s="7"/>
      <c r="G64" s="56"/>
      <c r="H64" s="7"/>
      <c r="I64" s="7"/>
      <c r="J64" s="7"/>
      <c r="K64" s="7"/>
      <c r="L64" s="7"/>
      <c r="M64" s="7"/>
      <c r="N64" s="7"/>
      <c r="O64" s="7"/>
      <c r="P64" s="7"/>
      <c r="Q64" s="7"/>
      <c r="R64" s="7"/>
      <c r="S64" s="7"/>
      <c r="T64" s="7"/>
      <c r="U64" s="7"/>
      <c r="V64" s="7"/>
      <c r="W64" s="7"/>
      <c r="X64" s="7"/>
      <c r="Y64" s="7"/>
      <c r="Z64" s="22"/>
      <c r="AA64" s="22"/>
      <c r="AB64" s="7"/>
      <c r="AC64" s="7"/>
      <c r="AD64" s="7"/>
    </row>
    <row r="65" spans="2:3" x14ac:dyDescent="0.25">
      <c r="B65" s="7"/>
      <c r="C65" s="7"/>
    </row>
    <row r="66" spans="2:3" x14ac:dyDescent="0.25">
      <c r="B66" s="7"/>
      <c r="C66" s="7"/>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91"/>
  <sheetViews>
    <sheetView zoomScaleNormal="100" workbookViewId="0">
      <selection activeCell="B5" sqref="B5"/>
    </sheetView>
  </sheetViews>
  <sheetFormatPr baseColWidth="10" defaultRowHeight="15" x14ac:dyDescent="0.25"/>
  <cols>
    <col min="1" max="1" width="3.42578125" style="1" customWidth="1"/>
    <col min="2" max="2" width="6.42578125" style="1" customWidth="1"/>
    <col min="3" max="3" width="9" style="1" customWidth="1"/>
    <col min="4" max="4" width="4" style="6" customWidth="1"/>
    <col min="5" max="5" width="9.5703125" style="1" customWidth="1"/>
    <col min="6" max="6" width="4"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8.28515625" style="1" customWidth="1"/>
    <col min="34" max="37" width="11.7109375" style="1" customWidth="1"/>
    <col min="38" max="38" width="11.42578125" style="1" customWidth="1"/>
    <col min="39" max="16384" width="11.42578125" style="1"/>
  </cols>
  <sheetData>
    <row r="1" spans="1:38" ht="54.75" customHeight="1" x14ac:dyDescent="0.25">
      <c r="U1" s="1"/>
      <c r="V1" s="1"/>
      <c r="Z1" s="1"/>
      <c r="AA1" s="1"/>
    </row>
    <row r="2" spans="1:38" ht="15" customHeight="1" x14ac:dyDescent="0.25">
      <c r="U2" s="1"/>
      <c r="V2" s="1"/>
      <c r="Z2" s="1"/>
      <c r="AA2" s="1"/>
    </row>
    <row r="3" spans="1:38" s="3" customFormat="1" ht="23.25" x14ac:dyDescent="0.35">
      <c r="A3" s="5"/>
      <c r="B3" s="9" t="str">
        <f>'Table of contents'!B3</f>
        <v>EXPORT SENTIMENT SURVEY: FOURTH QUARTER 2022</v>
      </c>
      <c r="C3" s="9"/>
      <c r="D3" s="9"/>
      <c r="E3" s="9"/>
      <c r="F3" s="9"/>
      <c r="G3" s="53"/>
      <c r="H3" s="9"/>
      <c r="I3" s="9"/>
      <c r="J3" s="9"/>
      <c r="K3" s="9"/>
      <c r="L3" s="9"/>
      <c r="M3" s="9"/>
      <c r="N3" s="9"/>
      <c r="O3" s="9"/>
      <c r="P3" s="9"/>
      <c r="Q3" s="9"/>
      <c r="R3" s="9"/>
      <c r="S3" s="9"/>
      <c r="T3" s="9"/>
      <c r="U3" s="9"/>
      <c r="V3" s="9"/>
      <c r="W3" s="9"/>
      <c r="X3" s="9"/>
      <c r="Y3" s="9"/>
      <c r="Z3" s="9"/>
      <c r="AA3" s="9"/>
      <c r="AB3" s="9"/>
      <c r="AC3" s="9"/>
      <c r="AD3" s="9"/>
      <c r="AE3" s="9"/>
      <c r="AF3" s="61"/>
      <c r="AG3" s="61"/>
      <c r="AH3" s="61"/>
      <c r="AI3" s="61"/>
      <c r="AJ3" s="61"/>
      <c r="AK3" s="61"/>
    </row>
    <row r="4" spans="1:38" s="3" customFormat="1" ht="15.75" x14ac:dyDescent="0.25">
      <c r="A4" s="13"/>
      <c r="B4" s="1"/>
      <c r="C4" s="1"/>
      <c r="D4" s="1"/>
      <c r="E4" s="1"/>
      <c r="F4" s="1"/>
      <c r="G4" s="17"/>
      <c r="H4" s="1"/>
      <c r="I4" s="1"/>
      <c r="J4" s="1"/>
      <c r="K4" s="1"/>
      <c r="L4" s="1"/>
      <c r="M4" s="1"/>
      <c r="N4" s="1"/>
      <c r="O4" s="1"/>
      <c r="P4" s="1"/>
      <c r="Q4" s="1"/>
      <c r="R4" s="1"/>
      <c r="S4" s="1"/>
      <c r="T4" s="1"/>
      <c r="U4" s="1"/>
      <c r="V4" s="1"/>
      <c r="W4" s="1"/>
      <c r="X4" s="1"/>
      <c r="Y4" s="1"/>
    </row>
    <row r="5" spans="1:38" s="3" customFormat="1" ht="15.75" x14ac:dyDescent="0.25">
      <c r="A5" s="1"/>
      <c r="B5" s="14" t="s">
        <v>224</v>
      </c>
      <c r="C5" s="15"/>
      <c r="D5" s="15"/>
      <c r="E5" s="15"/>
      <c r="F5" s="15"/>
      <c r="G5" s="54"/>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8" ht="15.75" x14ac:dyDescent="0.25">
      <c r="B6" s="30"/>
      <c r="C6" s="3"/>
      <c r="D6" s="3"/>
      <c r="E6" s="3"/>
      <c r="F6" s="3"/>
      <c r="G6" s="16"/>
      <c r="H6" s="3"/>
      <c r="I6" s="3"/>
      <c r="J6" s="3"/>
      <c r="K6" s="3"/>
      <c r="L6" s="3"/>
      <c r="M6" s="3"/>
      <c r="N6" s="3"/>
      <c r="O6" s="3"/>
      <c r="P6" s="3"/>
      <c r="Q6" s="3"/>
      <c r="R6" s="3"/>
      <c r="S6" s="3"/>
      <c r="T6" s="3"/>
      <c r="U6" s="3"/>
      <c r="V6" s="3"/>
      <c r="W6" s="3"/>
      <c r="X6" s="3"/>
      <c r="Y6" s="3"/>
      <c r="AB6" s="3"/>
      <c r="AC6" s="3"/>
      <c r="AD6" s="3"/>
      <c r="AE6" s="3"/>
      <c r="AF6" s="3"/>
      <c r="AG6" s="3"/>
      <c r="AH6" s="3"/>
      <c r="AI6" s="3"/>
      <c r="AJ6" s="3"/>
      <c r="AK6" s="3"/>
      <c r="AL6" s="3"/>
    </row>
    <row r="7" spans="1:38" ht="15.75" x14ac:dyDescent="0.25">
      <c r="B7" s="30"/>
      <c r="C7" s="3"/>
      <c r="D7" s="3"/>
      <c r="E7" s="3"/>
      <c r="F7" s="3"/>
      <c r="G7" s="16"/>
      <c r="H7" s="3"/>
      <c r="I7" s="3"/>
      <c r="J7" s="3"/>
      <c r="K7" s="3"/>
      <c r="L7" s="3"/>
      <c r="M7" s="3"/>
      <c r="N7" s="3"/>
      <c r="O7" s="3"/>
      <c r="P7" s="3"/>
      <c r="Q7" s="3"/>
      <c r="R7" s="3"/>
      <c r="S7" s="3"/>
      <c r="T7" s="3"/>
      <c r="U7" s="3"/>
      <c r="V7" s="3"/>
      <c r="W7" s="3"/>
      <c r="X7" s="3"/>
      <c r="Y7" s="3"/>
      <c r="AB7" s="3"/>
      <c r="AC7" s="3"/>
      <c r="AD7" s="3"/>
      <c r="AE7" s="3"/>
      <c r="AF7" s="3"/>
      <c r="AG7" s="3"/>
      <c r="AH7" s="3"/>
      <c r="AI7" s="3"/>
      <c r="AJ7" s="3"/>
      <c r="AK7" s="3"/>
      <c r="AL7" s="3"/>
    </row>
    <row r="8" spans="1:38" ht="15.75" x14ac:dyDescent="0.25">
      <c r="D8" s="1"/>
      <c r="E8" s="191" t="s">
        <v>0</v>
      </c>
      <c r="G8" s="121" t="s">
        <v>187</v>
      </c>
      <c r="H8" s="59"/>
      <c r="I8" s="59"/>
      <c r="J8" s="59"/>
      <c r="K8" s="59"/>
      <c r="L8" s="59"/>
      <c r="M8" s="59"/>
      <c r="N8" s="59"/>
      <c r="O8" s="59"/>
      <c r="P8" s="59"/>
      <c r="Q8" s="59"/>
      <c r="R8" s="59"/>
      <c r="S8" s="59"/>
      <c r="T8" s="59"/>
      <c r="U8" s="122"/>
      <c r="V8" s="122"/>
      <c r="W8" s="59"/>
      <c r="X8" s="3"/>
      <c r="Y8" s="3"/>
      <c r="Z8" s="121" t="s">
        <v>186</v>
      </c>
      <c r="AA8" s="59"/>
      <c r="AB8" s="59"/>
      <c r="AC8" s="59"/>
      <c r="AD8" s="59"/>
      <c r="AE8" s="59"/>
      <c r="AF8" s="59"/>
    </row>
    <row r="9" spans="1:38" x14ac:dyDescent="0.25">
      <c r="B9" s="3"/>
      <c r="C9" s="3"/>
      <c r="D9" s="3"/>
      <c r="E9" s="192"/>
      <c r="G9" s="47"/>
      <c r="H9" s="47"/>
      <c r="I9" s="47"/>
      <c r="J9" s="47"/>
      <c r="K9" s="47"/>
      <c r="L9" s="47"/>
      <c r="M9" s="47"/>
      <c r="N9" s="47"/>
      <c r="O9" s="47"/>
      <c r="P9" s="47"/>
      <c r="Q9" s="47"/>
      <c r="R9" s="47"/>
      <c r="S9" s="47"/>
      <c r="T9" s="47"/>
      <c r="U9" s="47"/>
      <c r="V9" s="47"/>
      <c r="W9" s="47"/>
      <c r="X9" s="47"/>
      <c r="Y9" s="47"/>
      <c r="Z9" s="1"/>
      <c r="AA9" s="1"/>
    </row>
    <row r="10" spans="1:38" ht="15" customHeight="1" x14ac:dyDescent="0.25">
      <c r="B10" s="59" t="s">
        <v>56</v>
      </c>
      <c r="C10" s="59" t="s">
        <v>57</v>
      </c>
      <c r="D10" s="3"/>
      <c r="E10" s="193"/>
      <c r="G10" s="46" t="s">
        <v>11</v>
      </c>
      <c r="H10" s="47"/>
      <c r="I10" s="46" t="s">
        <v>12</v>
      </c>
      <c r="J10" s="47"/>
      <c r="K10" s="46" t="s">
        <v>13</v>
      </c>
      <c r="L10" s="47"/>
      <c r="M10" s="46" t="s">
        <v>14</v>
      </c>
      <c r="N10" s="47"/>
      <c r="O10" s="46" t="s">
        <v>15</v>
      </c>
      <c r="P10" s="47"/>
      <c r="Q10" s="46" t="s">
        <v>16</v>
      </c>
      <c r="R10" s="47"/>
      <c r="S10" s="46" t="s">
        <v>17</v>
      </c>
      <c r="T10" s="47"/>
      <c r="U10" s="46" t="s">
        <v>18</v>
      </c>
      <c r="V10" s="47"/>
      <c r="W10" s="46" t="s">
        <v>19</v>
      </c>
      <c r="X10" s="47"/>
      <c r="Y10" s="47"/>
      <c r="Z10" s="49" t="s">
        <v>65</v>
      </c>
      <c r="AA10" s="48"/>
      <c r="AB10" s="49" t="s">
        <v>62</v>
      </c>
      <c r="AC10" s="17"/>
      <c r="AD10" s="49" t="s">
        <v>63</v>
      </c>
      <c r="AE10" s="17"/>
      <c r="AF10" s="49" t="s">
        <v>64</v>
      </c>
      <c r="AG10" s="47"/>
    </row>
    <row r="12" spans="1:38" x14ac:dyDescent="0.25">
      <c r="B12" s="39" t="s">
        <v>49</v>
      </c>
      <c r="C12" s="39" t="s">
        <v>58</v>
      </c>
      <c r="D12" s="28"/>
      <c r="E12" s="55">
        <v>0.74783795271676512</v>
      </c>
      <c r="G12" s="224">
        <v>6.0230629131717555</v>
      </c>
      <c r="H12" s="224"/>
      <c r="I12" s="224">
        <v>11.928512395952005</v>
      </c>
      <c r="J12" s="224"/>
      <c r="K12" s="224">
        <v>5.0245824886151951</v>
      </c>
      <c r="L12" s="224"/>
      <c r="M12" s="224">
        <v>13.587825057204549</v>
      </c>
      <c r="N12" s="224"/>
      <c r="O12" s="224">
        <v>10.198109940645679</v>
      </c>
      <c r="P12" s="224"/>
      <c r="Q12" s="224">
        <v>2.569257577250895</v>
      </c>
      <c r="R12" s="224"/>
      <c r="S12" s="224">
        <v>-18.379059230310784</v>
      </c>
      <c r="T12" s="224"/>
      <c r="U12" s="224">
        <v>-7.5705517217153231</v>
      </c>
      <c r="V12" s="224"/>
      <c r="W12" s="224">
        <v>5.5157392156003073</v>
      </c>
      <c r="X12" s="224"/>
      <c r="Y12" s="225"/>
      <c r="Z12" s="226">
        <v>-5.2671801016174538</v>
      </c>
      <c r="AA12" s="226"/>
      <c r="AB12" s="226">
        <v>0.15108108649427798</v>
      </c>
      <c r="AC12" s="227"/>
      <c r="AD12" s="226">
        <v>4.4333084373450742</v>
      </c>
      <c r="AE12" s="137"/>
      <c r="AF12" s="226">
        <v>4.3857367091209021E-3</v>
      </c>
    </row>
    <row r="13" spans="1:38" ht="15" customHeight="1" x14ac:dyDescent="0.25">
      <c r="B13" s="23" t="s">
        <v>20</v>
      </c>
      <c r="C13" s="23" t="s">
        <v>59</v>
      </c>
      <c r="D13" s="28"/>
      <c r="E13" s="55">
        <v>2.1449599656963585</v>
      </c>
      <c r="G13" s="224">
        <v>6.5577210840932585</v>
      </c>
      <c r="H13" s="224"/>
      <c r="I13" s="224">
        <v>25.406707218846886</v>
      </c>
      <c r="J13" s="224"/>
      <c r="K13" s="224">
        <v>9.2292812536619664</v>
      </c>
      <c r="L13" s="224"/>
      <c r="M13" s="224">
        <v>4.4834491662131812</v>
      </c>
      <c r="N13" s="224"/>
      <c r="O13" s="224">
        <v>11.242912295958087</v>
      </c>
      <c r="P13" s="224"/>
      <c r="Q13" s="224">
        <v>8.0055132842143237</v>
      </c>
      <c r="R13" s="224"/>
      <c r="S13" s="224">
        <v>-21.451263652783641</v>
      </c>
      <c r="T13" s="224"/>
      <c r="U13" s="224">
        <v>20.338045673298538</v>
      </c>
      <c r="V13" s="224"/>
      <c r="W13" s="224">
        <v>9.007744713927119</v>
      </c>
      <c r="X13" s="224"/>
      <c r="Y13" s="225"/>
      <c r="Z13" s="226">
        <v>-1.0493626187794183</v>
      </c>
      <c r="AA13" s="226"/>
      <c r="AB13" s="226">
        <v>2.8190983032150352</v>
      </c>
      <c r="AC13" s="227"/>
      <c r="AD13" s="226">
        <v>2.7055104052849286</v>
      </c>
      <c r="AE13" s="137"/>
      <c r="AF13" s="226">
        <v>2.0101745371432109</v>
      </c>
    </row>
    <row r="14" spans="1:38" x14ac:dyDescent="0.25">
      <c r="B14" s="23" t="s">
        <v>20</v>
      </c>
      <c r="C14" s="23" t="s">
        <v>60</v>
      </c>
      <c r="D14" s="28"/>
      <c r="E14" s="55">
        <v>-3.8590467475414383</v>
      </c>
      <c r="G14" s="224">
        <v>9.0685105983376051</v>
      </c>
      <c r="H14" s="224"/>
      <c r="I14" s="224">
        <v>21.76242065165523</v>
      </c>
      <c r="J14" s="224"/>
      <c r="K14" s="224">
        <v>1.3596812606154107</v>
      </c>
      <c r="L14" s="224"/>
      <c r="M14" s="224">
        <v>-0.50320270986596505</v>
      </c>
      <c r="N14" s="224"/>
      <c r="O14" s="224">
        <v>5.5120701792573232</v>
      </c>
      <c r="P14" s="224"/>
      <c r="Q14" s="224">
        <v>-2.2880912585905957</v>
      </c>
      <c r="R14" s="224"/>
      <c r="S14" s="224">
        <v>-30.659602902302368</v>
      </c>
      <c r="T14" s="224"/>
      <c r="U14" s="224">
        <v>18.724864725085631</v>
      </c>
      <c r="V14" s="224"/>
      <c r="W14" s="224">
        <v>2.6031690305219555</v>
      </c>
      <c r="X14" s="224"/>
      <c r="Y14" s="225"/>
      <c r="Z14" s="226">
        <v>4.8080362776876076</v>
      </c>
      <c r="AA14" s="226"/>
      <c r="AB14" s="226">
        <v>6.7632998719724302</v>
      </c>
      <c r="AC14" s="227"/>
      <c r="AD14" s="226">
        <v>1.7079253935468524</v>
      </c>
      <c r="AE14" s="137"/>
      <c r="AF14" s="226">
        <v>-6.9175320407082364</v>
      </c>
    </row>
    <row r="15" spans="1:38" ht="15" customHeight="1" x14ac:dyDescent="0.25">
      <c r="B15" s="36" t="s">
        <v>20</v>
      </c>
      <c r="C15" s="36" t="s">
        <v>61</v>
      </c>
      <c r="D15" s="28"/>
      <c r="E15" s="55">
        <v>1.0138748899409062</v>
      </c>
      <c r="G15" s="224">
        <v>22.514939425063382</v>
      </c>
      <c r="H15" s="224"/>
      <c r="I15" s="224">
        <v>4.8221112500071639</v>
      </c>
      <c r="J15" s="224"/>
      <c r="K15" s="224">
        <v>12.249281888964184</v>
      </c>
      <c r="L15" s="224"/>
      <c r="M15" s="224">
        <v>-1.3823594436148152</v>
      </c>
      <c r="N15" s="224"/>
      <c r="O15" s="224">
        <v>4.6428338185959444</v>
      </c>
      <c r="P15" s="224"/>
      <c r="Q15" s="224">
        <v>1.151374220794926</v>
      </c>
      <c r="R15" s="224"/>
      <c r="S15" s="224">
        <v>-20.616894699102453</v>
      </c>
      <c r="T15" s="224"/>
      <c r="U15" s="224">
        <v>12.867113060261429</v>
      </c>
      <c r="V15" s="224"/>
      <c r="W15" s="224">
        <v>9.7229133606120062</v>
      </c>
      <c r="X15" s="224"/>
      <c r="Y15" s="225"/>
      <c r="Z15" s="226">
        <v>2.938701164067854</v>
      </c>
      <c r="AA15" s="226"/>
      <c r="AB15" s="226">
        <v>11.552135717884379</v>
      </c>
      <c r="AC15" s="227"/>
      <c r="AD15" s="226">
        <v>7.7943577188489064</v>
      </c>
      <c r="AE15" s="137"/>
      <c r="AF15" s="226">
        <v>-2.1559191486630502</v>
      </c>
    </row>
    <row r="16" spans="1:38" ht="15" customHeight="1" x14ac:dyDescent="0.25">
      <c r="B16" s="28" t="s">
        <v>50</v>
      </c>
      <c r="C16" s="28" t="s">
        <v>58</v>
      </c>
      <c r="D16" s="28"/>
      <c r="E16" s="55">
        <v>14.149623931479985</v>
      </c>
      <c r="G16" s="224">
        <v>8.1333848532807007</v>
      </c>
      <c r="H16" s="224"/>
      <c r="I16" s="224">
        <v>66.24569784172661</v>
      </c>
      <c r="J16" s="224"/>
      <c r="K16" s="224">
        <v>6.741118314635556</v>
      </c>
      <c r="L16" s="224"/>
      <c r="M16" s="224">
        <v>10.157543303364033</v>
      </c>
      <c r="N16" s="224"/>
      <c r="O16" s="224">
        <v>19.343473886186114</v>
      </c>
      <c r="P16" s="224"/>
      <c r="Q16" s="224">
        <v>11.691268661881905</v>
      </c>
      <c r="R16" s="224"/>
      <c r="S16" s="224">
        <v>2.1931326750912756</v>
      </c>
      <c r="T16" s="224"/>
      <c r="U16" s="224">
        <v>1.9820172032021799</v>
      </c>
      <c r="V16" s="224"/>
      <c r="W16" s="224">
        <v>14.782500726993316</v>
      </c>
      <c r="X16" s="224"/>
      <c r="Y16" s="225"/>
      <c r="Z16" s="226">
        <v>-0.68158360752186464</v>
      </c>
      <c r="AA16" s="226"/>
      <c r="AB16" s="226">
        <v>10.386101668433934</v>
      </c>
      <c r="AC16" s="227"/>
      <c r="AD16" s="226">
        <v>6.8585566080765661</v>
      </c>
      <c r="AE16" s="137"/>
      <c r="AF16" s="226">
        <v>16.292305763566819</v>
      </c>
    </row>
    <row r="17" spans="2:44" ht="15" customHeight="1" x14ac:dyDescent="0.25">
      <c r="B17" s="28" t="s">
        <v>20</v>
      </c>
      <c r="C17" s="28" t="s">
        <v>59</v>
      </c>
      <c r="D17" s="28"/>
      <c r="E17" s="55">
        <v>13.341016117939343</v>
      </c>
      <c r="G17" s="224">
        <v>9.8088853801338676</v>
      </c>
      <c r="H17" s="224"/>
      <c r="I17" s="224">
        <v>-3.733590955806783</v>
      </c>
      <c r="J17" s="224"/>
      <c r="K17" s="224">
        <v>-3.8854348351670875</v>
      </c>
      <c r="L17" s="224"/>
      <c r="M17" s="224">
        <v>9.1464728890299281</v>
      </c>
      <c r="N17" s="224"/>
      <c r="O17" s="224">
        <v>21.816078473541367</v>
      </c>
      <c r="P17" s="224"/>
      <c r="Q17" s="224">
        <v>14.473769866929235</v>
      </c>
      <c r="R17" s="224"/>
      <c r="S17" s="224">
        <v>15.046746595219986</v>
      </c>
      <c r="T17" s="224"/>
      <c r="U17" s="224">
        <v>22.172754396374611</v>
      </c>
      <c r="V17" s="224"/>
      <c r="W17" s="224">
        <v>20.181084507886851</v>
      </c>
      <c r="X17" s="224"/>
      <c r="Y17" s="225"/>
      <c r="Z17" s="226">
        <v>6.0288232022300683</v>
      </c>
      <c r="AA17" s="226"/>
      <c r="AB17" s="226">
        <v>13.631321319970262</v>
      </c>
      <c r="AC17" s="227"/>
      <c r="AD17" s="226">
        <v>9.8079340515068658</v>
      </c>
      <c r="AE17" s="137"/>
      <c r="AF17" s="226">
        <v>14.195846506915995</v>
      </c>
    </row>
    <row r="18" spans="2:44" ht="15" customHeight="1" x14ac:dyDescent="0.25">
      <c r="B18" s="28" t="s">
        <v>20</v>
      </c>
      <c r="C18" s="28" t="s">
        <v>60</v>
      </c>
      <c r="D18" s="28"/>
      <c r="E18" s="55">
        <v>10.648537110897351</v>
      </c>
      <c r="G18" s="224">
        <v>22.373282206729471</v>
      </c>
      <c r="H18" s="224"/>
      <c r="I18" s="224">
        <v>-6.6260801644398821</v>
      </c>
      <c r="J18" s="224"/>
      <c r="K18" s="224">
        <v>8.4393949449243575</v>
      </c>
      <c r="L18" s="224"/>
      <c r="M18" s="224">
        <v>8.3355971408239622</v>
      </c>
      <c r="N18" s="224"/>
      <c r="O18" s="224">
        <v>7.9809893891808326</v>
      </c>
      <c r="P18" s="224"/>
      <c r="Q18" s="224">
        <v>14.548174799035861</v>
      </c>
      <c r="R18" s="224"/>
      <c r="S18" s="224">
        <v>-1.1559857914336398</v>
      </c>
      <c r="T18" s="224"/>
      <c r="U18" s="224">
        <v>-5.0139116546884743E-2</v>
      </c>
      <c r="V18" s="224"/>
      <c r="W18" s="224">
        <v>30.383710657120297</v>
      </c>
      <c r="X18" s="224"/>
      <c r="Y18" s="225"/>
      <c r="Z18" s="226">
        <v>7.3862457615157071</v>
      </c>
      <c r="AA18" s="226"/>
      <c r="AB18" s="226">
        <v>14.225079925801538</v>
      </c>
      <c r="AC18" s="227"/>
      <c r="AD18" s="226">
        <v>15.065538318586174</v>
      </c>
      <c r="AE18" s="137"/>
      <c r="AF18" s="226">
        <v>9.4628482329509787</v>
      </c>
    </row>
    <row r="19" spans="2:44" ht="15" customHeight="1" x14ac:dyDescent="0.25">
      <c r="B19" s="36" t="s">
        <v>20</v>
      </c>
      <c r="C19" s="36" t="s">
        <v>61</v>
      </c>
      <c r="D19" s="28"/>
      <c r="E19" s="55">
        <v>17.434891315509319</v>
      </c>
      <c r="G19" s="224">
        <v>30.106289962187638</v>
      </c>
      <c r="H19" s="224"/>
      <c r="I19" s="224">
        <v>16.716516241552213</v>
      </c>
      <c r="J19" s="224"/>
      <c r="K19" s="224">
        <v>5.4479993393210275</v>
      </c>
      <c r="L19" s="224"/>
      <c r="M19" s="224">
        <v>11.271181217669268</v>
      </c>
      <c r="N19" s="224"/>
      <c r="O19" s="224">
        <v>20.042562106081828</v>
      </c>
      <c r="P19" s="224"/>
      <c r="Q19" s="224">
        <v>15.361256498186515</v>
      </c>
      <c r="R19" s="224"/>
      <c r="S19" s="224">
        <v>10.355797350223071</v>
      </c>
      <c r="T19" s="224"/>
      <c r="U19" s="224">
        <v>20.919340330866543</v>
      </c>
      <c r="V19" s="224"/>
      <c r="W19" s="224">
        <v>20.994315232544857</v>
      </c>
      <c r="X19" s="224"/>
      <c r="Y19" s="225"/>
      <c r="Z19" s="226">
        <v>12.877681592732387</v>
      </c>
      <c r="AA19" s="226"/>
      <c r="AB19" s="226">
        <v>14.787678488689307</v>
      </c>
      <c r="AC19" s="227"/>
      <c r="AD19" s="226">
        <v>18.837070173629172</v>
      </c>
      <c r="AE19" s="137"/>
      <c r="AF19" s="226">
        <v>17.458742891762171</v>
      </c>
    </row>
    <row r="20" spans="2:44" ht="15" customHeight="1" x14ac:dyDescent="0.25">
      <c r="B20" s="28" t="s">
        <v>51</v>
      </c>
      <c r="C20" s="28" t="s">
        <v>58</v>
      </c>
      <c r="D20" s="28"/>
      <c r="E20" s="55">
        <v>24.708598014055234</v>
      </c>
      <c r="G20" s="224">
        <v>21.879364633144458</v>
      </c>
      <c r="H20" s="224"/>
      <c r="I20" s="224">
        <v>8.8132955641205957</v>
      </c>
      <c r="J20" s="224"/>
      <c r="K20" s="224">
        <v>12.861542483962843</v>
      </c>
      <c r="L20" s="224"/>
      <c r="M20" s="224">
        <v>34.696672481971461</v>
      </c>
      <c r="N20" s="224"/>
      <c r="O20" s="224">
        <v>30.603450442678096</v>
      </c>
      <c r="P20" s="224"/>
      <c r="Q20" s="224">
        <v>24.007288342336206</v>
      </c>
      <c r="R20" s="224"/>
      <c r="S20" s="224">
        <v>17.782391077864851</v>
      </c>
      <c r="T20" s="224"/>
      <c r="U20" s="224">
        <v>43.793913674696775</v>
      </c>
      <c r="V20" s="224"/>
      <c r="W20" s="224">
        <v>31.298090598291633</v>
      </c>
      <c r="X20" s="224"/>
      <c r="Y20" s="225"/>
      <c r="Z20" s="226">
        <v>16.146469396441141</v>
      </c>
      <c r="AA20" s="226"/>
      <c r="AB20" s="226">
        <v>19.371320362791</v>
      </c>
      <c r="AC20" s="227"/>
      <c r="AD20" s="226">
        <v>20.316036916506263</v>
      </c>
      <c r="AE20" s="137"/>
      <c r="AF20" s="226">
        <v>26.263110383223875</v>
      </c>
      <c r="AR20" s="2"/>
    </row>
    <row r="21" spans="2:44" ht="15" customHeight="1" x14ac:dyDescent="0.25">
      <c r="B21" s="28" t="s">
        <v>20</v>
      </c>
      <c r="C21" s="28" t="s">
        <v>59</v>
      </c>
      <c r="D21" s="28"/>
      <c r="E21" s="55">
        <v>23.072668598155182</v>
      </c>
      <c r="G21" s="224">
        <v>16.940055478746622</v>
      </c>
      <c r="H21" s="224"/>
      <c r="I21" s="224">
        <v>15.810357796679479</v>
      </c>
      <c r="J21" s="224"/>
      <c r="K21" s="224">
        <v>10.778626879841017</v>
      </c>
      <c r="L21" s="224"/>
      <c r="M21" s="224">
        <v>27.845509796049345</v>
      </c>
      <c r="N21" s="224"/>
      <c r="O21" s="224">
        <v>27.381212388963139</v>
      </c>
      <c r="P21" s="224"/>
      <c r="Q21" s="224">
        <v>23.15793070188672</v>
      </c>
      <c r="R21" s="224"/>
      <c r="S21" s="224">
        <v>19.943125807948256</v>
      </c>
      <c r="T21" s="224"/>
      <c r="U21" s="224">
        <v>27.727781917778934</v>
      </c>
      <c r="V21" s="224"/>
      <c r="W21" s="224">
        <v>32.926990549850153</v>
      </c>
      <c r="X21" s="224"/>
      <c r="Y21" s="225"/>
      <c r="Z21" s="226">
        <v>13.177932540528445</v>
      </c>
      <c r="AA21" s="226"/>
      <c r="AB21" s="226">
        <v>19.014360207315917</v>
      </c>
      <c r="AC21" s="227"/>
      <c r="AD21" s="226">
        <v>23.895398906212098</v>
      </c>
      <c r="AE21" s="137"/>
      <c r="AF21" s="226">
        <v>23.439171661799563</v>
      </c>
      <c r="AR21" s="2"/>
    </row>
    <row r="22" spans="2:44" ht="15" customHeight="1" x14ac:dyDescent="0.25">
      <c r="B22" s="28" t="s">
        <v>20</v>
      </c>
      <c r="C22" s="28" t="s">
        <v>60</v>
      </c>
      <c r="D22" s="28"/>
      <c r="E22" s="55">
        <v>7.5649321549916717</v>
      </c>
      <c r="G22" s="224">
        <v>12.828822177664964</v>
      </c>
      <c r="H22" s="224"/>
      <c r="I22" s="224">
        <v>11.975119144903186</v>
      </c>
      <c r="J22" s="224"/>
      <c r="K22" s="224">
        <v>-1.5864826441734214</v>
      </c>
      <c r="L22" s="224"/>
      <c r="M22" s="224">
        <v>6.8860819187471325</v>
      </c>
      <c r="N22" s="224"/>
      <c r="O22" s="224">
        <v>11.063243515872486</v>
      </c>
      <c r="P22" s="224"/>
      <c r="Q22" s="224">
        <v>7.1951391916052421</v>
      </c>
      <c r="R22" s="224"/>
      <c r="S22" s="224">
        <v>-12.592688177296589</v>
      </c>
      <c r="T22" s="224"/>
      <c r="U22" s="224">
        <v>4.0406579864177301</v>
      </c>
      <c r="V22" s="224"/>
      <c r="W22" s="224">
        <v>34.879430835617164</v>
      </c>
      <c r="X22" s="224"/>
      <c r="Y22" s="225"/>
      <c r="Z22" s="226">
        <v>10.346620515469207</v>
      </c>
      <c r="AA22" s="226"/>
      <c r="AB22" s="226">
        <v>9.7704880005608974</v>
      </c>
      <c r="AC22" s="227"/>
      <c r="AD22" s="226">
        <v>10.487365693651633</v>
      </c>
      <c r="AE22" s="137"/>
      <c r="AF22" s="226">
        <v>6.7029940154298515</v>
      </c>
    </row>
    <row r="23" spans="2:44" ht="15.75" customHeight="1" x14ac:dyDescent="0.25">
      <c r="B23" s="36" t="s">
        <v>20</v>
      </c>
      <c r="C23" s="36" t="s">
        <v>61</v>
      </c>
      <c r="D23" s="28"/>
      <c r="E23" s="55">
        <v>18.22684791945332</v>
      </c>
      <c r="G23" s="224">
        <v>24.530184752675943</v>
      </c>
      <c r="H23" s="224"/>
      <c r="I23" s="224">
        <v>19.924539548941564</v>
      </c>
      <c r="J23" s="224"/>
      <c r="K23" s="224">
        <v>20.081037553527487</v>
      </c>
      <c r="L23" s="224"/>
      <c r="M23" s="224">
        <v>8.5787066340381202</v>
      </c>
      <c r="N23" s="224"/>
      <c r="O23" s="224">
        <v>25.495316889230672</v>
      </c>
      <c r="P23" s="224"/>
      <c r="Q23" s="224">
        <v>18.427743698618642</v>
      </c>
      <c r="R23" s="224"/>
      <c r="S23" s="224">
        <v>7.4736386984967087</v>
      </c>
      <c r="T23" s="224"/>
      <c r="U23" s="224">
        <v>25.070343464548934</v>
      </c>
      <c r="V23" s="224"/>
      <c r="W23" s="224">
        <v>27.297880334894646</v>
      </c>
      <c r="X23" s="224"/>
      <c r="Y23" s="225"/>
      <c r="Z23" s="226">
        <v>10.803603274859137</v>
      </c>
      <c r="AA23" s="226"/>
      <c r="AB23" s="226">
        <v>13.273153131574325</v>
      </c>
      <c r="AC23" s="227"/>
      <c r="AD23" s="226">
        <v>18.47875335387085</v>
      </c>
      <c r="AE23" s="137"/>
      <c r="AF23" s="226">
        <v>18.747458816999583</v>
      </c>
    </row>
    <row r="24" spans="2:44" ht="15.75" thickBot="1" x14ac:dyDescent="0.3">
      <c r="B24" s="39" t="s">
        <v>43</v>
      </c>
      <c r="C24" s="39" t="s">
        <v>58</v>
      </c>
      <c r="D24" s="28"/>
      <c r="E24" s="55">
        <v>25.893279397934009</v>
      </c>
      <c r="G24" s="224">
        <v>15.602205387025712</v>
      </c>
      <c r="H24" s="224"/>
      <c r="I24" s="224">
        <v>21.966133074431138</v>
      </c>
      <c r="J24" s="224"/>
      <c r="K24" s="224">
        <v>28.428206236106515</v>
      </c>
      <c r="L24" s="224"/>
      <c r="M24" s="224">
        <v>26.357915861681054</v>
      </c>
      <c r="N24" s="224"/>
      <c r="O24" s="224">
        <v>33.085722506424332</v>
      </c>
      <c r="P24" s="224"/>
      <c r="Q24" s="224">
        <v>24.316114607402199</v>
      </c>
      <c r="R24" s="224"/>
      <c r="S24" s="224">
        <v>30.843906171273026</v>
      </c>
      <c r="T24" s="224"/>
      <c r="U24" s="224">
        <v>68.736349967496125</v>
      </c>
      <c r="V24" s="224"/>
      <c r="W24" s="224">
        <v>21.533818563969721</v>
      </c>
      <c r="X24" s="224"/>
      <c r="Y24" s="225"/>
      <c r="Z24" s="226">
        <v>9.1769542758914469</v>
      </c>
      <c r="AA24" s="226"/>
      <c r="AB24" s="226">
        <v>14.87985792789793</v>
      </c>
      <c r="AC24" s="227"/>
      <c r="AD24" s="226">
        <v>25.019723233977111</v>
      </c>
      <c r="AE24" s="137"/>
      <c r="AF24" s="226">
        <v>27.22311656150633</v>
      </c>
      <c r="AG24" s="40"/>
    </row>
    <row r="25" spans="2:44" x14ac:dyDescent="0.25">
      <c r="B25" s="23" t="s">
        <v>20</v>
      </c>
      <c r="C25" s="23" t="s">
        <v>59</v>
      </c>
      <c r="D25" s="28"/>
      <c r="E25" s="55">
        <v>22.038171213917245</v>
      </c>
      <c r="G25" s="224">
        <v>16.647617574558076</v>
      </c>
      <c r="H25" s="224"/>
      <c r="I25" s="224">
        <v>13.261149768934695</v>
      </c>
      <c r="J25" s="224"/>
      <c r="K25" s="224">
        <v>19.604478522135199</v>
      </c>
      <c r="L25" s="224"/>
      <c r="M25" s="224">
        <v>15.750480331484436</v>
      </c>
      <c r="N25" s="224"/>
      <c r="O25" s="224">
        <v>26.907616088252752</v>
      </c>
      <c r="P25" s="224"/>
      <c r="Q25" s="224">
        <v>28.28750139860286</v>
      </c>
      <c r="R25" s="224"/>
      <c r="S25" s="224">
        <v>19.350553453910283</v>
      </c>
      <c r="T25" s="224"/>
      <c r="U25" s="224">
        <v>50.389644571991298</v>
      </c>
      <c r="V25" s="224"/>
      <c r="W25" s="224">
        <v>27.725303044774162</v>
      </c>
      <c r="X25" s="224"/>
      <c r="Y25" s="225"/>
      <c r="Z25" s="226">
        <v>13.396028506920061</v>
      </c>
      <c r="AA25" s="226"/>
      <c r="AB25" s="226">
        <v>20.106186946736006</v>
      </c>
      <c r="AC25" s="227"/>
      <c r="AD25" s="226">
        <v>25.406215931534906</v>
      </c>
      <c r="AE25" s="137"/>
      <c r="AF25" s="226">
        <v>21.674654042281418</v>
      </c>
      <c r="AG25" s="8"/>
      <c r="AH25" s="182" t="s">
        <v>184</v>
      </c>
      <c r="AI25" s="183"/>
      <c r="AJ25" s="183"/>
      <c r="AK25" s="184"/>
    </row>
    <row r="26" spans="2:44" ht="15.75" thickBot="1" x14ac:dyDescent="0.3">
      <c r="B26" s="23" t="s">
        <v>20</v>
      </c>
      <c r="C26" s="23" t="s">
        <v>60</v>
      </c>
      <c r="D26" s="28"/>
      <c r="E26" s="55">
        <v>16.993350087033932</v>
      </c>
      <c r="G26" s="224">
        <v>23.229285370448022</v>
      </c>
      <c r="H26" s="224"/>
      <c r="I26" s="224">
        <v>4.3072039807053217</v>
      </c>
      <c r="J26" s="224"/>
      <c r="K26" s="224">
        <v>-9.3176055391170873</v>
      </c>
      <c r="L26" s="224"/>
      <c r="M26" s="224">
        <v>6.5397179654323407</v>
      </c>
      <c r="N26" s="224"/>
      <c r="O26" s="224">
        <v>26.028299602592433</v>
      </c>
      <c r="P26" s="224"/>
      <c r="Q26" s="224">
        <v>19.147821730676242</v>
      </c>
      <c r="R26" s="224"/>
      <c r="S26" s="224">
        <v>15.320058788487978</v>
      </c>
      <c r="T26" s="224"/>
      <c r="U26" s="224">
        <v>17.953270252730007</v>
      </c>
      <c r="V26" s="224"/>
      <c r="W26" s="224">
        <v>20.704315525537432</v>
      </c>
      <c r="X26" s="224"/>
      <c r="Y26" s="225"/>
      <c r="Z26" s="226">
        <v>12.000452720682759</v>
      </c>
      <c r="AA26" s="226"/>
      <c r="AB26" s="226">
        <v>20.197307197490488</v>
      </c>
      <c r="AC26" s="227"/>
      <c r="AD26" s="226">
        <v>21.346426978619476</v>
      </c>
      <c r="AE26" s="137"/>
      <c r="AF26" s="226">
        <v>15.964664335289882</v>
      </c>
      <c r="AG26" s="8"/>
      <c r="AH26" s="185"/>
      <c r="AI26" s="186"/>
      <c r="AJ26" s="186"/>
      <c r="AK26" s="187"/>
    </row>
    <row r="27" spans="2:44" x14ac:dyDescent="0.25">
      <c r="B27" s="23"/>
      <c r="C27" s="23" t="s">
        <v>61</v>
      </c>
      <c r="D27" s="28"/>
      <c r="E27" s="55">
        <v>20.912106210952615</v>
      </c>
      <c r="G27" s="224">
        <v>29.921655524436666</v>
      </c>
      <c r="H27" s="224"/>
      <c r="I27" s="224">
        <v>-1.7456161141634863</v>
      </c>
      <c r="J27" s="224"/>
      <c r="K27" s="224">
        <v>6.1650227613630308</v>
      </c>
      <c r="L27" s="224"/>
      <c r="M27" s="224">
        <v>15.702523999104454</v>
      </c>
      <c r="N27" s="224"/>
      <c r="O27" s="224">
        <v>24.418525164606486</v>
      </c>
      <c r="P27" s="224"/>
      <c r="Q27" s="224">
        <v>22.874915847698212</v>
      </c>
      <c r="R27" s="224"/>
      <c r="S27" s="224">
        <v>20.270001615170678</v>
      </c>
      <c r="T27" s="224"/>
      <c r="U27" s="224">
        <v>31.49075217589623</v>
      </c>
      <c r="V27" s="224"/>
      <c r="W27" s="224">
        <v>25.980051522394643</v>
      </c>
      <c r="X27" s="224"/>
      <c r="Y27" s="225"/>
      <c r="Z27" s="226">
        <v>16.553972970702116</v>
      </c>
      <c r="AA27" s="226"/>
      <c r="AB27" s="226">
        <v>18.747516930872493</v>
      </c>
      <c r="AC27" s="227"/>
      <c r="AD27" s="226">
        <v>24.523078633855498</v>
      </c>
      <c r="AE27" s="137"/>
      <c r="AF27" s="226">
        <v>20.448984725654881</v>
      </c>
      <c r="AG27" s="8"/>
      <c r="AH27" s="188" t="s">
        <v>74</v>
      </c>
      <c r="AI27" s="189"/>
      <c r="AJ27" s="189"/>
      <c r="AK27" s="190"/>
    </row>
    <row r="28" spans="2:44" x14ac:dyDescent="0.25">
      <c r="B28" s="39" t="s">
        <v>44</v>
      </c>
      <c r="C28" s="39" t="s">
        <v>58</v>
      </c>
      <c r="D28" s="28"/>
      <c r="E28" s="55">
        <v>22.363471591776801</v>
      </c>
      <c r="G28" s="224">
        <v>17.100634030968035</v>
      </c>
      <c r="H28" s="224"/>
      <c r="I28" s="224">
        <v>3.4427132386018666</v>
      </c>
      <c r="J28" s="224"/>
      <c r="K28" s="224">
        <v>9.967339596695572</v>
      </c>
      <c r="L28" s="224"/>
      <c r="M28" s="224">
        <v>23.91803349905047</v>
      </c>
      <c r="N28" s="224"/>
      <c r="O28" s="224">
        <v>33.643755438734757</v>
      </c>
      <c r="P28" s="224"/>
      <c r="Q28" s="224">
        <v>19.208253381135847</v>
      </c>
      <c r="R28" s="224"/>
      <c r="S28" s="224">
        <v>29.482109398159615</v>
      </c>
      <c r="T28" s="224"/>
      <c r="U28" s="224">
        <v>20.276282079973694</v>
      </c>
      <c r="V28" s="224"/>
      <c r="W28" s="224">
        <v>25.051744382582608</v>
      </c>
      <c r="X28" s="224"/>
      <c r="Y28" s="225"/>
      <c r="Z28" s="226">
        <v>7.2279168898975676</v>
      </c>
      <c r="AA28" s="226"/>
      <c r="AB28" s="226">
        <v>12.5432546798171</v>
      </c>
      <c r="AC28" s="227"/>
      <c r="AD28" s="226">
        <v>15.216607544612943</v>
      </c>
      <c r="AE28" s="137"/>
      <c r="AF28" s="226">
        <v>24.802429793620647</v>
      </c>
      <c r="AG28" s="8"/>
      <c r="AH28" s="179" t="s">
        <v>75</v>
      </c>
      <c r="AI28" s="180"/>
      <c r="AJ28" s="180"/>
      <c r="AK28" s="181"/>
    </row>
    <row r="29" spans="2:44" x14ac:dyDescent="0.25">
      <c r="B29" s="23" t="s">
        <v>20</v>
      </c>
      <c r="C29" s="23" t="s">
        <v>59</v>
      </c>
      <c r="D29" s="28"/>
      <c r="E29" s="55">
        <v>17.788748999380253</v>
      </c>
      <c r="G29" s="224">
        <v>26.021811545176167</v>
      </c>
      <c r="H29" s="224"/>
      <c r="I29" s="224">
        <v>-7.8378925972497546</v>
      </c>
      <c r="J29" s="224"/>
      <c r="K29" s="224">
        <v>-0.89534643772210831</v>
      </c>
      <c r="L29" s="224"/>
      <c r="M29" s="224">
        <v>23.358708242829117</v>
      </c>
      <c r="N29" s="224"/>
      <c r="O29" s="224">
        <v>26.182816150871652</v>
      </c>
      <c r="P29" s="224"/>
      <c r="Q29" s="224">
        <v>19.6632519003754</v>
      </c>
      <c r="R29" s="224"/>
      <c r="S29" s="224">
        <v>8.6797218716422311</v>
      </c>
      <c r="T29" s="224"/>
      <c r="U29" s="224">
        <v>10.466544053896815</v>
      </c>
      <c r="V29" s="224"/>
      <c r="W29" s="224">
        <v>24.296593702600468</v>
      </c>
      <c r="X29" s="224"/>
      <c r="Y29" s="225"/>
      <c r="Z29" s="226">
        <v>8.608621677442521</v>
      </c>
      <c r="AA29" s="226"/>
      <c r="AB29" s="226">
        <v>15.330934612516767</v>
      </c>
      <c r="AC29" s="227"/>
      <c r="AD29" s="226">
        <v>23.674493776715266</v>
      </c>
      <c r="AE29" s="137"/>
      <c r="AF29" s="226">
        <v>16.982277961431496</v>
      </c>
      <c r="AG29" s="8"/>
      <c r="AH29" s="179" t="s">
        <v>76</v>
      </c>
      <c r="AI29" s="180"/>
      <c r="AJ29" s="180"/>
      <c r="AK29" s="181"/>
    </row>
    <row r="30" spans="2:44" x14ac:dyDescent="0.25">
      <c r="B30" s="23" t="s">
        <v>20</v>
      </c>
      <c r="C30" s="23" t="s">
        <v>60</v>
      </c>
      <c r="D30" s="28"/>
      <c r="E30" s="55">
        <v>16.471458972192153</v>
      </c>
      <c r="G30" s="224">
        <v>23.113628455120814</v>
      </c>
      <c r="H30" s="224"/>
      <c r="I30" s="224">
        <v>5.1722790609356082</v>
      </c>
      <c r="J30" s="224"/>
      <c r="K30" s="224">
        <v>16.53087060393905</v>
      </c>
      <c r="L30" s="224"/>
      <c r="M30" s="224">
        <v>16.743776776346653</v>
      </c>
      <c r="N30" s="224"/>
      <c r="O30" s="224">
        <v>18.525839180354378</v>
      </c>
      <c r="P30" s="224"/>
      <c r="Q30" s="224">
        <v>13.019416773857502</v>
      </c>
      <c r="R30" s="224"/>
      <c r="S30" s="224">
        <v>13.920310954485767</v>
      </c>
      <c r="T30" s="224"/>
      <c r="U30" s="224">
        <v>34.989931450843287</v>
      </c>
      <c r="V30" s="224"/>
      <c r="W30" s="224">
        <v>20.193056307973947</v>
      </c>
      <c r="X30" s="224"/>
      <c r="Y30" s="225"/>
      <c r="Z30" s="226">
        <v>7.9501641818714655</v>
      </c>
      <c r="AA30" s="226"/>
      <c r="AB30" s="226">
        <v>16.161161270089039</v>
      </c>
      <c r="AC30" s="227"/>
      <c r="AD30" s="226">
        <v>16.902501972991299</v>
      </c>
      <c r="AE30" s="137"/>
      <c r="AF30" s="226">
        <v>16.552176822665039</v>
      </c>
      <c r="AG30" s="8"/>
      <c r="AH30" s="179" t="s">
        <v>78</v>
      </c>
      <c r="AI30" s="180"/>
      <c r="AJ30" s="180"/>
      <c r="AK30" s="181"/>
    </row>
    <row r="31" spans="2:44" x14ac:dyDescent="0.25">
      <c r="B31" s="36" t="s">
        <v>20</v>
      </c>
      <c r="C31" s="36" t="s">
        <v>61</v>
      </c>
      <c r="D31" s="28"/>
      <c r="E31" s="55">
        <v>21.131765525665749</v>
      </c>
      <c r="G31" s="224">
        <v>31.889962167663505</v>
      </c>
      <c r="H31" s="224"/>
      <c r="I31" s="224">
        <v>21.939395560045789</v>
      </c>
      <c r="J31" s="224"/>
      <c r="K31" s="224">
        <v>25.014342897137244</v>
      </c>
      <c r="L31" s="224"/>
      <c r="M31" s="224">
        <v>13.875215721357252</v>
      </c>
      <c r="N31" s="224"/>
      <c r="O31" s="224">
        <v>24.189051584811931</v>
      </c>
      <c r="P31" s="224"/>
      <c r="Q31" s="224">
        <v>17.611459524397613</v>
      </c>
      <c r="R31" s="224"/>
      <c r="S31" s="224">
        <v>14.688576368281673</v>
      </c>
      <c r="T31" s="224"/>
      <c r="U31" s="224">
        <v>23.515634969792345</v>
      </c>
      <c r="V31" s="224"/>
      <c r="W31" s="224">
        <v>23.36827433939877</v>
      </c>
      <c r="X31" s="224"/>
      <c r="Y31" s="225"/>
      <c r="Z31" s="226">
        <v>12.526882553913453</v>
      </c>
      <c r="AA31" s="226"/>
      <c r="AB31" s="226">
        <v>15.270933418885589</v>
      </c>
      <c r="AC31" s="227"/>
      <c r="AD31" s="226">
        <v>21.08275089406942</v>
      </c>
      <c r="AE31" s="137"/>
      <c r="AF31" s="226">
        <v>21.753061237770346</v>
      </c>
      <c r="AG31" s="8"/>
      <c r="AH31" s="179" t="s">
        <v>79</v>
      </c>
      <c r="AI31" s="180"/>
      <c r="AJ31" s="180"/>
      <c r="AK31" s="181"/>
    </row>
    <row r="32" spans="2:44" x14ac:dyDescent="0.25">
      <c r="B32" s="23" t="s">
        <v>45</v>
      </c>
      <c r="C32" s="23" t="s">
        <v>58</v>
      </c>
      <c r="D32" s="28"/>
      <c r="E32" s="55">
        <v>26.180719554808629</v>
      </c>
      <c r="G32" s="224">
        <v>22.94568414307102</v>
      </c>
      <c r="H32" s="224"/>
      <c r="I32" s="224">
        <v>4.1597331663961565</v>
      </c>
      <c r="J32" s="224"/>
      <c r="K32" s="224">
        <v>28.966203907449298</v>
      </c>
      <c r="L32" s="224"/>
      <c r="M32" s="224">
        <v>35.412049722765516</v>
      </c>
      <c r="N32" s="224"/>
      <c r="O32" s="224">
        <v>34.908888301092681</v>
      </c>
      <c r="P32" s="224"/>
      <c r="Q32" s="224">
        <v>30.344932938987341</v>
      </c>
      <c r="R32" s="224"/>
      <c r="S32" s="224">
        <v>20.28418496842</v>
      </c>
      <c r="T32" s="224"/>
      <c r="U32" s="224">
        <v>28.265301311179307</v>
      </c>
      <c r="V32" s="224"/>
      <c r="W32" s="224">
        <v>29.61652941143856</v>
      </c>
      <c r="X32" s="224"/>
      <c r="Y32" s="225"/>
      <c r="Z32" s="226">
        <v>14.338949623650716</v>
      </c>
      <c r="AA32" s="226"/>
      <c r="AB32" s="226">
        <v>20.085757797704467</v>
      </c>
      <c r="AC32" s="227"/>
      <c r="AD32" s="226">
        <v>27.225571183699493</v>
      </c>
      <c r="AE32" s="137"/>
      <c r="AF32" s="226">
        <v>26.628117492797934</v>
      </c>
      <c r="AG32" s="8"/>
      <c r="AH32" s="179" t="s">
        <v>93</v>
      </c>
      <c r="AI32" s="180"/>
      <c r="AJ32" s="180"/>
      <c r="AK32" s="181"/>
      <c r="AR32" s="2"/>
    </row>
    <row r="33" spans="2:44" x14ac:dyDescent="0.25">
      <c r="B33" s="23" t="s">
        <v>20</v>
      </c>
      <c r="C33" s="23" t="s">
        <v>59</v>
      </c>
      <c r="D33" s="28"/>
      <c r="E33" s="55">
        <v>23.420449741332426</v>
      </c>
      <c r="G33" s="224">
        <v>23.765753719681186</v>
      </c>
      <c r="H33" s="224"/>
      <c r="I33" s="224">
        <v>3.2335917870512709</v>
      </c>
      <c r="J33" s="224"/>
      <c r="K33" s="224">
        <v>10.466000537854638</v>
      </c>
      <c r="L33" s="224"/>
      <c r="M33" s="224">
        <v>27.424065075784739</v>
      </c>
      <c r="N33" s="224"/>
      <c r="O33" s="224">
        <v>24.810047185973669</v>
      </c>
      <c r="P33" s="224"/>
      <c r="Q33" s="224">
        <v>28.039695651580196</v>
      </c>
      <c r="R33" s="224"/>
      <c r="S33" s="224">
        <v>24.027028935217274</v>
      </c>
      <c r="T33" s="224"/>
      <c r="U33" s="224">
        <v>28.475703545060135</v>
      </c>
      <c r="V33" s="224"/>
      <c r="W33" s="224">
        <v>26.32332969082422</v>
      </c>
      <c r="X33" s="224"/>
      <c r="Y33" s="225"/>
      <c r="Z33" s="226">
        <v>12.387612035622679</v>
      </c>
      <c r="AA33" s="226"/>
      <c r="AB33" s="226">
        <v>15.057368020435653</v>
      </c>
      <c r="AC33" s="227"/>
      <c r="AD33" s="226">
        <v>24.660069962989059</v>
      </c>
      <c r="AE33" s="137"/>
      <c r="AF33" s="226">
        <v>23.993098804996531</v>
      </c>
      <c r="AG33" s="8"/>
      <c r="AH33" s="179" t="s">
        <v>94</v>
      </c>
      <c r="AI33" s="180"/>
      <c r="AJ33" s="180"/>
      <c r="AK33" s="181"/>
      <c r="AR33" s="2"/>
    </row>
    <row r="34" spans="2:44" x14ac:dyDescent="0.25">
      <c r="B34" s="23" t="s">
        <v>20</v>
      </c>
      <c r="C34" s="23" t="s">
        <v>60</v>
      </c>
      <c r="D34" s="28"/>
      <c r="E34" s="55">
        <v>20.195658678646616</v>
      </c>
      <c r="G34" s="224">
        <v>20.081623803173709</v>
      </c>
      <c r="H34" s="224"/>
      <c r="I34" s="224">
        <v>22.704723389126467</v>
      </c>
      <c r="J34" s="224"/>
      <c r="K34" s="224">
        <v>3.9436834691731097</v>
      </c>
      <c r="L34" s="224"/>
      <c r="M34" s="224">
        <v>20.723708969887159</v>
      </c>
      <c r="N34" s="224"/>
      <c r="O34" s="224">
        <v>21.891519939474652</v>
      </c>
      <c r="P34" s="224"/>
      <c r="Q34" s="224">
        <v>21.663549329378171</v>
      </c>
      <c r="R34" s="224"/>
      <c r="S34" s="224">
        <v>15.389782534990346</v>
      </c>
      <c r="T34" s="224"/>
      <c r="U34" s="224">
        <v>11.339718393548083</v>
      </c>
      <c r="V34" s="224"/>
      <c r="W34" s="224">
        <v>24.549476304773954</v>
      </c>
      <c r="X34" s="224"/>
      <c r="Y34" s="225"/>
      <c r="Z34" s="226">
        <v>15.694132772344846</v>
      </c>
      <c r="AA34" s="226"/>
      <c r="AB34" s="226">
        <v>18.180833795802229</v>
      </c>
      <c r="AC34" s="227"/>
      <c r="AD34" s="226">
        <v>21.586490572730945</v>
      </c>
      <c r="AE34" s="137"/>
      <c r="AF34" s="226">
        <v>20.15541417088626</v>
      </c>
      <c r="AG34" s="8"/>
      <c r="AH34" s="179" t="s">
        <v>81</v>
      </c>
      <c r="AI34" s="180"/>
      <c r="AJ34" s="180"/>
      <c r="AK34" s="181"/>
    </row>
    <row r="35" spans="2:44" ht="15.75" customHeight="1" thickBot="1" x14ac:dyDescent="0.3">
      <c r="B35" s="36" t="s">
        <v>20</v>
      </c>
      <c r="C35" s="36" t="s">
        <v>61</v>
      </c>
      <c r="D35" s="28"/>
      <c r="E35" s="55">
        <v>25.831099434995814</v>
      </c>
      <c r="G35" s="224">
        <v>32.524151628975176</v>
      </c>
      <c r="H35" s="224"/>
      <c r="I35" s="224">
        <v>24.673179421129785</v>
      </c>
      <c r="J35" s="224"/>
      <c r="K35" s="224">
        <v>22.084482077427275</v>
      </c>
      <c r="L35" s="224"/>
      <c r="M35" s="224">
        <v>22.165906287206305</v>
      </c>
      <c r="N35" s="224"/>
      <c r="O35" s="224">
        <v>26.7057735429498</v>
      </c>
      <c r="P35" s="224"/>
      <c r="Q35" s="224">
        <v>22.290059468239605</v>
      </c>
      <c r="R35" s="224"/>
      <c r="S35" s="224">
        <v>21.474998164178736</v>
      </c>
      <c r="T35" s="224"/>
      <c r="U35" s="224">
        <v>37.460438700574336</v>
      </c>
      <c r="V35" s="224"/>
      <c r="W35" s="224">
        <v>32.441974351873625</v>
      </c>
      <c r="X35" s="224"/>
      <c r="Y35" s="225"/>
      <c r="Z35" s="226">
        <v>10.091125397568881</v>
      </c>
      <c r="AA35" s="226"/>
      <c r="AB35" s="226">
        <v>17.858798198632662</v>
      </c>
      <c r="AC35" s="227"/>
      <c r="AD35" s="226">
        <v>25.674398010542209</v>
      </c>
      <c r="AE35" s="137"/>
      <c r="AF35" s="226">
        <v>26.706955227905919</v>
      </c>
      <c r="AG35" s="8"/>
      <c r="AH35" s="167" t="s">
        <v>82</v>
      </c>
      <c r="AI35" s="168"/>
      <c r="AJ35" s="168"/>
      <c r="AK35" s="169"/>
    </row>
    <row r="36" spans="2:44" ht="15.75" thickBot="1" x14ac:dyDescent="0.3">
      <c r="B36" s="23" t="s">
        <v>46</v>
      </c>
      <c r="C36" s="23" t="s">
        <v>58</v>
      </c>
      <c r="D36" s="28"/>
      <c r="E36" s="55">
        <v>24.933554754718006</v>
      </c>
      <c r="G36" s="224">
        <v>12.603836647688439</v>
      </c>
      <c r="H36" s="224"/>
      <c r="I36" s="224">
        <v>13.931037799155273</v>
      </c>
      <c r="J36" s="224"/>
      <c r="K36" s="224">
        <v>9.3282286114621495</v>
      </c>
      <c r="L36" s="224"/>
      <c r="M36" s="224">
        <v>28.072521348595142</v>
      </c>
      <c r="N36" s="224"/>
      <c r="O36" s="224">
        <v>29.0468580920626</v>
      </c>
      <c r="P36" s="224"/>
      <c r="Q36" s="224">
        <v>27.113216970684693</v>
      </c>
      <c r="R36" s="224"/>
      <c r="S36" s="224">
        <v>36.931491249874895</v>
      </c>
      <c r="T36" s="224"/>
      <c r="U36" s="224">
        <v>19.778090012417792</v>
      </c>
      <c r="V36" s="224"/>
      <c r="W36" s="224">
        <v>25.074454895881601</v>
      </c>
      <c r="X36" s="224"/>
      <c r="Y36" s="225"/>
      <c r="Z36" s="226">
        <v>9.3776477364639206</v>
      </c>
      <c r="AA36" s="226"/>
      <c r="AB36" s="226">
        <v>19.155519163580294</v>
      </c>
      <c r="AC36" s="227"/>
      <c r="AD36" s="226">
        <v>23.533727416148622</v>
      </c>
      <c r="AE36" s="137"/>
      <c r="AF36" s="226">
        <v>25.872462055986823</v>
      </c>
      <c r="AG36" s="8"/>
    </row>
    <row r="37" spans="2:44" x14ac:dyDescent="0.25">
      <c r="B37" s="23" t="s">
        <v>20</v>
      </c>
      <c r="C37" s="23" t="s">
        <v>59</v>
      </c>
      <c r="D37" s="28"/>
      <c r="E37" s="55">
        <v>21.578734744942263</v>
      </c>
      <c r="G37" s="224">
        <v>20.166885572495357</v>
      </c>
      <c r="H37" s="224"/>
      <c r="I37" s="224">
        <v>14.208298384639338</v>
      </c>
      <c r="J37" s="224"/>
      <c r="K37" s="224">
        <v>12.173609068188053</v>
      </c>
      <c r="L37" s="224"/>
      <c r="M37" s="224">
        <v>24.353003062881164</v>
      </c>
      <c r="N37" s="224"/>
      <c r="O37" s="224">
        <v>29.259248647099906</v>
      </c>
      <c r="P37" s="224"/>
      <c r="Q37" s="224">
        <v>25.013557233445972</v>
      </c>
      <c r="R37" s="224"/>
      <c r="S37" s="224">
        <v>16.87822329488187</v>
      </c>
      <c r="T37" s="224"/>
      <c r="U37" s="224">
        <v>10.208562953165462</v>
      </c>
      <c r="V37" s="224"/>
      <c r="W37" s="224">
        <v>20.922903267323498</v>
      </c>
      <c r="X37" s="224"/>
      <c r="Y37" s="225"/>
      <c r="Z37" s="226">
        <v>13.507573941267422</v>
      </c>
      <c r="AA37" s="226"/>
      <c r="AB37" s="226">
        <v>17.509028667971954</v>
      </c>
      <c r="AC37" s="227"/>
      <c r="AD37" s="226">
        <v>22.976624355964709</v>
      </c>
      <c r="AE37" s="137"/>
      <c r="AF37" s="226">
        <v>21.748039068498201</v>
      </c>
      <c r="AG37" s="8"/>
      <c r="AH37" s="182" t="s">
        <v>185</v>
      </c>
      <c r="AI37" s="183"/>
      <c r="AJ37" s="183"/>
      <c r="AK37" s="184"/>
    </row>
    <row r="38" spans="2:44" ht="15.75" thickBot="1" x14ac:dyDescent="0.3">
      <c r="B38" s="23" t="s">
        <v>20</v>
      </c>
      <c r="C38" s="23" t="s">
        <v>60</v>
      </c>
      <c r="D38" s="28"/>
      <c r="E38" s="55">
        <v>15.894019099059076</v>
      </c>
      <c r="G38" s="224">
        <v>20.036765841738031</v>
      </c>
      <c r="H38" s="224"/>
      <c r="I38" s="224">
        <v>28.425911443894275</v>
      </c>
      <c r="J38" s="224"/>
      <c r="K38" s="224">
        <v>-1.8285949014676817</v>
      </c>
      <c r="L38" s="224"/>
      <c r="M38" s="224">
        <v>10.415244852731039</v>
      </c>
      <c r="N38" s="224"/>
      <c r="O38" s="224">
        <v>19.774126538556203</v>
      </c>
      <c r="P38" s="224"/>
      <c r="Q38" s="224">
        <v>16.120071455669876</v>
      </c>
      <c r="R38" s="224"/>
      <c r="S38" s="224">
        <v>5.6087158823314738</v>
      </c>
      <c r="T38" s="224"/>
      <c r="U38" s="224">
        <v>46.89257164074364</v>
      </c>
      <c r="V38" s="224"/>
      <c r="W38" s="224">
        <v>14.437663403889506</v>
      </c>
      <c r="X38" s="224"/>
      <c r="Y38" s="225"/>
      <c r="Z38" s="226">
        <v>13.844264868019112</v>
      </c>
      <c r="AA38" s="226"/>
      <c r="AB38" s="226">
        <v>11.448142896532246</v>
      </c>
      <c r="AC38" s="227"/>
      <c r="AD38" s="226">
        <v>18.830232950977376</v>
      </c>
      <c r="AE38" s="137"/>
      <c r="AF38" s="226">
        <v>15.712649884819584</v>
      </c>
      <c r="AG38" s="8"/>
      <c r="AH38" s="185"/>
      <c r="AI38" s="186"/>
      <c r="AJ38" s="186"/>
      <c r="AK38" s="187"/>
    </row>
    <row r="39" spans="2:44" x14ac:dyDescent="0.25">
      <c r="B39" s="36" t="s">
        <v>20</v>
      </c>
      <c r="C39" s="36" t="s">
        <v>61</v>
      </c>
      <c r="D39" s="28"/>
      <c r="E39" s="55">
        <v>8.8984800724587121</v>
      </c>
      <c r="G39" s="224">
        <v>29.448796213980795</v>
      </c>
      <c r="H39" s="224"/>
      <c r="I39" s="224">
        <v>33.72075668345208</v>
      </c>
      <c r="J39" s="224"/>
      <c r="K39" s="224">
        <v>14.363284834397174</v>
      </c>
      <c r="L39" s="224"/>
      <c r="M39" s="224">
        <v>0.94002490375581527</v>
      </c>
      <c r="N39" s="224"/>
      <c r="O39" s="224">
        <v>6.4668712226471197</v>
      </c>
      <c r="P39" s="224"/>
      <c r="Q39" s="224">
        <v>8.2299349278733089</v>
      </c>
      <c r="R39" s="224"/>
      <c r="S39" s="224">
        <v>-20.871172021850846</v>
      </c>
      <c r="T39" s="224"/>
      <c r="U39" s="224">
        <v>4.1357178030495465</v>
      </c>
      <c r="V39" s="224"/>
      <c r="W39" s="224">
        <v>15.994856385261127</v>
      </c>
      <c r="X39" s="224"/>
      <c r="Y39" s="225"/>
      <c r="Z39" s="226">
        <v>8.7786782184229235</v>
      </c>
      <c r="AA39" s="226"/>
      <c r="AB39" s="226">
        <v>8.4082808905887969</v>
      </c>
      <c r="AC39" s="227"/>
      <c r="AD39" s="226">
        <v>11.524833362536448</v>
      </c>
      <c r="AE39" s="137"/>
      <c r="AF39" s="226">
        <v>8.4432271659577616</v>
      </c>
      <c r="AG39" s="8"/>
      <c r="AH39" s="188" t="s">
        <v>83</v>
      </c>
      <c r="AI39" s="189"/>
      <c r="AJ39" s="189"/>
      <c r="AK39" s="190"/>
    </row>
    <row r="40" spans="2:44" ht="15.75" customHeight="1" x14ac:dyDescent="0.25">
      <c r="B40" s="23" t="s">
        <v>47</v>
      </c>
      <c r="C40" s="23" t="s">
        <v>58</v>
      </c>
      <c r="D40" s="28"/>
      <c r="E40" s="55">
        <v>10.309984173810946</v>
      </c>
      <c r="G40" s="224">
        <v>17.714353441192259</v>
      </c>
      <c r="H40" s="224"/>
      <c r="I40" s="224">
        <v>5.8367186770400821</v>
      </c>
      <c r="J40" s="224"/>
      <c r="K40" s="224">
        <v>9.5667549655031152</v>
      </c>
      <c r="L40" s="224"/>
      <c r="M40" s="224">
        <v>9.7197085292466134</v>
      </c>
      <c r="N40" s="224"/>
      <c r="O40" s="224">
        <v>20.76872787946639</v>
      </c>
      <c r="P40" s="224"/>
      <c r="Q40" s="224">
        <v>8.4479776160659483</v>
      </c>
      <c r="R40" s="224"/>
      <c r="S40" s="224">
        <v>-3.7220539822262988</v>
      </c>
      <c r="T40" s="224"/>
      <c r="U40" s="224">
        <v>18.236778654197757</v>
      </c>
      <c r="V40" s="224"/>
      <c r="W40" s="224">
        <v>14.489062467593733</v>
      </c>
      <c r="X40" s="224"/>
      <c r="Y40" s="225"/>
      <c r="Z40" s="226">
        <v>7.23621259876428</v>
      </c>
      <c r="AA40" s="226"/>
      <c r="AB40" s="226">
        <v>2.1759696040912444</v>
      </c>
      <c r="AC40" s="227"/>
      <c r="AD40" s="226">
        <v>13.75322954859319</v>
      </c>
      <c r="AE40" s="137"/>
      <c r="AF40" s="226">
        <v>10.331328151264271</v>
      </c>
      <c r="AG40" s="8"/>
      <c r="AH40" s="179" t="s">
        <v>84</v>
      </c>
      <c r="AI40" s="180"/>
      <c r="AJ40" s="180"/>
      <c r="AK40" s="181"/>
    </row>
    <row r="41" spans="2:44" x14ac:dyDescent="0.25">
      <c r="B41" s="23" t="s">
        <v>20</v>
      </c>
      <c r="C41" s="23" t="s">
        <v>59</v>
      </c>
      <c r="D41" s="28"/>
      <c r="E41" s="55">
        <v>8.6604097174348116</v>
      </c>
      <c r="G41" s="224">
        <v>13.964448620057446</v>
      </c>
      <c r="H41" s="224"/>
      <c r="I41" s="224">
        <v>19.511001998068938</v>
      </c>
      <c r="J41" s="224"/>
      <c r="K41" s="224">
        <v>4.4085927555326005</v>
      </c>
      <c r="L41" s="224"/>
      <c r="M41" s="224">
        <v>3.9503646370189074</v>
      </c>
      <c r="N41" s="224"/>
      <c r="O41" s="224">
        <v>23.475197752586951</v>
      </c>
      <c r="P41" s="224"/>
      <c r="Q41" s="224">
        <v>8.1626424519590692</v>
      </c>
      <c r="R41" s="224"/>
      <c r="S41" s="224">
        <v>-6.634903650395465</v>
      </c>
      <c r="T41" s="224"/>
      <c r="U41" s="224">
        <v>21.732836313184595</v>
      </c>
      <c r="V41" s="224"/>
      <c r="W41" s="224">
        <v>1.8241560671120149E-2</v>
      </c>
      <c r="X41" s="224"/>
      <c r="Y41" s="225"/>
      <c r="Z41" s="226">
        <v>6.2182120791428188</v>
      </c>
      <c r="AA41" s="226"/>
      <c r="AB41" s="226">
        <v>3.4758931133788482</v>
      </c>
      <c r="AC41" s="227"/>
      <c r="AD41" s="226">
        <v>7.0844858133617787</v>
      </c>
      <c r="AE41" s="137"/>
      <c r="AF41" s="226">
        <v>9.3913703498145864</v>
      </c>
      <c r="AG41" s="8"/>
      <c r="AH41" s="179" t="s">
        <v>85</v>
      </c>
      <c r="AI41" s="180"/>
      <c r="AJ41" s="180"/>
      <c r="AK41" s="181"/>
    </row>
    <row r="42" spans="2:44" ht="15.75" thickBot="1" x14ac:dyDescent="0.3">
      <c r="B42" s="23" t="s">
        <v>20</v>
      </c>
      <c r="C42" s="23" t="s">
        <v>60</v>
      </c>
      <c r="D42" s="28"/>
      <c r="E42" s="55">
        <v>-1.5226805480663645</v>
      </c>
      <c r="G42" s="224">
        <v>16.587014091073407</v>
      </c>
      <c r="H42" s="224"/>
      <c r="I42" s="224">
        <v>11.774482884042845</v>
      </c>
      <c r="J42" s="224"/>
      <c r="K42" s="224">
        <v>-18.401976399350971</v>
      </c>
      <c r="L42" s="224"/>
      <c r="M42" s="224">
        <v>-13.939613210006781</v>
      </c>
      <c r="N42" s="224"/>
      <c r="O42" s="224">
        <v>4.6736687601303348</v>
      </c>
      <c r="P42" s="224"/>
      <c r="Q42" s="224">
        <v>-6.4314937255741951</v>
      </c>
      <c r="R42" s="224"/>
      <c r="S42" s="224">
        <v>-14.027387363228023</v>
      </c>
      <c r="T42" s="224"/>
      <c r="U42" s="224">
        <v>-1.1356931348729962</v>
      </c>
      <c r="V42" s="224"/>
      <c r="W42" s="224">
        <v>0.12698752636762212</v>
      </c>
      <c r="X42" s="224"/>
      <c r="Y42" s="225"/>
      <c r="Z42" s="226">
        <v>-2.6735770577977847</v>
      </c>
      <c r="AA42" s="226"/>
      <c r="AB42" s="226">
        <v>-0.4235774515688786</v>
      </c>
      <c r="AC42" s="227"/>
      <c r="AD42" s="226">
        <v>5.1477247348519768</v>
      </c>
      <c r="AE42" s="137"/>
      <c r="AF42" s="226">
        <v>-2.8040851477823288</v>
      </c>
      <c r="AG42" s="8"/>
      <c r="AH42" s="167" t="s">
        <v>86</v>
      </c>
      <c r="AI42" s="168"/>
      <c r="AJ42" s="168"/>
      <c r="AK42" s="169"/>
    </row>
    <row r="43" spans="2:44" x14ac:dyDescent="0.25">
      <c r="B43" s="36" t="s">
        <v>20</v>
      </c>
      <c r="C43" s="36" t="s">
        <v>61</v>
      </c>
      <c r="D43" s="28"/>
      <c r="E43" s="55">
        <v>4.0347797524153499</v>
      </c>
      <c r="G43" s="224">
        <v>27.345221325039482</v>
      </c>
      <c r="H43" s="224"/>
      <c r="I43" s="224">
        <v>14.570577496785379</v>
      </c>
      <c r="J43" s="224"/>
      <c r="K43" s="224">
        <v>-5.842378214608468</v>
      </c>
      <c r="L43" s="224"/>
      <c r="M43" s="224">
        <v>-12.462776751732516</v>
      </c>
      <c r="N43" s="224"/>
      <c r="O43" s="224">
        <v>1.9867677347684489</v>
      </c>
      <c r="P43" s="224"/>
      <c r="Q43" s="224">
        <v>-6.7195372660610388</v>
      </c>
      <c r="R43" s="224"/>
      <c r="S43" s="224">
        <v>-4.4517729426982093</v>
      </c>
      <c r="T43" s="224"/>
      <c r="U43" s="224">
        <v>15.658234201235791</v>
      </c>
      <c r="V43" s="224"/>
      <c r="W43" s="224">
        <v>15.547857194957793</v>
      </c>
      <c r="X43" s="224"/>
      <c r="Y43" s="225"/>
      <c r="Z43" s="226">
        <v>-5.610801197133565</v>
      </c>
      <c r="AA43" s="226"/>
      <c r="AB43" s="226">
        <v>0.82537016380208383</v>
      </c>
      <c r="AC43" s="227"/>
      <c r="AD43" s="226">
        <v>6.3761369042394875</v>
      </c>
      <c r="AE43" s="137"/>
      <c r="AF43" s="226">
        <v>3.9688866105149243</v>
      </c>
      <c r="AG43" s="40"/>
    </row>
    <row r="44" spans="2:44" x14ac:dyDescent="0.25">
      <c r="B44" s="23" t="s">
        <v>48</v>
      </c>
      <c r="C44" s="23" t="s">
        <v>58</v>
      </c>
      <c r="D44" s="28"/>
      <c r="E44" s="55">
        <v>4.0514127595664906</v>
      </c>
      <c r="G44" s="224">
        <v>6.8683055827681549</v>
      </c>
      <c r="H44" s="224"/>
      <c r="I44" s="224">
        <v>-2.4905060113876409</v>
      </c>
      <c r="J44" s="224"/>
      <c r="K44" s="224">
        <v>6.8000173988956583</v>
      </c>
      <c r="L44" s="224"/>
      <c r="M44" s="224">
        <v>5.2901930060774935</v>
      </c>
      <c r="N44" s="224"/>
      <c r="O44" s="224">
        <v>14.695147768671665</v>
      </c>
      <c r="P44" s="224"/>
      <c r="Q44" s="224">
        <v>0.99458147029947686</v>
      </c>
      <c r="R44" s="224"/>
      <c r="S44" s="224">
        <v>-1.060651091202478</v>
      </c>
      <c r="T44" s="224"/>
      <c r="U44" s="224">
        <v>-5.2029274130805376</v>
      </c>
      <c r="V44" s="224"/>
      <c r="W44" s="224">
        <v>3.6951567987574609</v>
      </c>
      <c r="X44" s="224"/>
      <c r="Y44" s="225"/>
      <c r="Z44" s="226">
        <v>-4.2442724419957898</v>
      </c>
      <c r="AA44" s="226"/>
      <c r="AB44" s="226">
        <v>-5.5248995688947424</v>
      </c>
      <c r="AC44" s="227"/>
      <c r="AD44" s="226">
        <v>5.8856125437959594</v>
      </c>
      <c r="AE44" s="137"/>
      <c r="AF44" s="226">
        <v>4.5176343610973406</v>
      </c>
      <c r="AG44" s="40"/>
    </row>
    <row r="45" spans="2:44" x14ac:dyDescent="0.25">
      <c r="B45" s="23"/>
      <c r="C45" s="23" t="s">
        <v>59</v>
      </c>
      <c r="D45" s="28"/>
      <c r="E45" s="144">
        <v>-37.521240147567376</v>
      </c>
      <c r="G45" s="224">
        <v>-15.265427706661502</v>
      </c>
      <c r="H45" s="224"/>
      <c r="I45" s="224">
        <v>-14.452478424307831</v>
      </c>
      <c r="J45" s="224"/>
      <c r="K45" s="224">
        <v>-36.259288261238986</v>
      </c>
      <c r="L45" s="224"/>
      <c r="M45" s="224">
        <v>-45.588255826569259</v>
      </c>
      <c r="N45" s="224"/>
      <c r="O45" s="224">
        <v>-27.020145201338757</v>
      </c>
      <c r="P45" s="224"/>
      <c r="Q45" s="224">
        <v>-44.472162316487832</v>
      </c>
      <c r="R45" s="224"/>
      <c r="S45" s="224">
        <v>-53.054937714888688</v>
      </c>
      <c r="T45" s="224"/>
      <c r="U45" s="224">
        <v>-57.320569166293382</v>
      </c>
      <c r="V45" s="224"/>
      <c r="W45" s="224">
        <v>-51.136006899239405</v>
      </c>
      <c r="X45" s="224"/>
      <c r="Y45" s="225"/>
      <c r="Z45" s="226">
        <v>-47.502566831554731</v>
      </c>
      <c r="AA45" s="226"/>
      <c r="AB45" s="226">
        <v>-48.070088657151395</v>
      </c>
      <c r="AC45" s="227"/>
      <c r="AD45" s="226">
        <v>-35.344260648765399</v>
      </c>
      <c r="AE45" s="137"/>
      <c r="AF45" s="226">
        <v>-37.024809664496971</v>
      </c>
      <c r="AG45" s="40"/>
    </row>
    <row r="46" spans="2:44" x14ac:dyDescent="0.25">
      <c r="B46" s="23"/>
      <c r="C46" s="23" t="s">
        <v>60</v>
      </c>
      <c r="D46" s="28"/>
      <c r="E46" s="144">
        <v>-2.4232035016351294</v>
      </c>
      <c r="G46" s="224">
        <v>-9.6784051651726823</v>
      </c>
      <c r="H46" s="224"/>
      <c r="I46" s="224">
        <v>-2.1961802439615452</v>
      </c>
      <c r="J46" s="224"/>
      <c r="K46" s="224">
        <v>-6.6652321589476049</v>
      </c>
      <c r="L46" s="224"/>
      <c r="M46" s="224">
        <v>-4.6484951934774053</v>
      </c>
      <c r="N46" s="224"/>
      <c r="O46" s="224">
        <v>-8.7553279231879806</v>
      </c>
      <c r="P46" s="224"/>
      <c r="Q46" s="224">
        <v>-14.754652764923881</v>
      </c>
      <c r="R46" s="224"/>
      <c r="S46" s="224">
        <v>27.835438857553729</v>
      </c>
      <c r="T46" s="224"/>
      <c r="U46" s="224">
        <v>-3.8139533061010584</v>
      </c>
      <c r="V46" s="224"/>
      <c r="W46" s="224">
        <v>-13.858673654565184</v>
      </c>
      <c r="X46" s="224"/>
      <c r="Y46" s="225"/>
      <c r="Z46" s="226">
        <v>-22.741245624519575</v>
      </c>
      <c r="AA46" s="226"/>
      <c r="AB46" s="226">
        <v>-27.001818730419149</v>
      </c>
      <c r="AC46" s="227"/>
      <c r="AD46" s="226">
        <v>-9.9625212080787584</v>
      </c>
      <c r="AE46" s="137"/>
      <c r="AF46" s="226">
        <v>0.99643604039263156</v>
      </c>
      <c r="AG46" s="40"/>
    </row>
    <row r="47" spans="2:44" x14ac:dyDescent="0.25">
      <c r="B47" s="36" t="s">
        <v>20</v>
      </c>
      <c r="C47" s="36" t="s">
        <v>61</v>
      </c>
      <c r="D47" s="28"/>
      <c r="E47" s="144">
        <v>11.95122058826294</v>
      </c>
      <c r="G47" s="224">
        <v>11.735288258203131</v>
      </c>
      <c r="H47" s="224"/>
      <c r="I47" s="224">
        <v>20.013863826981453</v>
      </c>
      <c r="J47" s="224"/>
      <c r="K47" s="224">
        <v>19.603381752813771</v>
      </c>
      <c r="L47" s="224"/>
      <c r="M47" s="224">
        <v>8.9386422745076253</v>
      </c>
      <c r="N47" s="224"/>
      <c r="O47" s="224">
        <v>8.6551196719482775</v>
      </c>
      <c r="P47" s="224"/>
      <c r="Q47" s="224">
        <v>3.3819175296256212</v>
      </c>
      <c r="R47" s="224"/>
      <c r="S47" s="224">
        <v>26.819806374927289</v>
      </c>
      <c r="T47" s="224"/>
      <c r="U47" s="224">
        <v>16.329390629459834</v>
      </c>
      <c r="V47" s="224"/>
      <c r="W47" s="224">
        <v>-0.11295940677745664</v>
      </c>
      <c r="X47" s="224"/>
      <c r="Y47" s="225"/>
      <c r="Z47" s="226">
        <v>-18.641899971901779</v>
      </c>
      <c r="AA47" s="226"/>
      <c r="AB47" s="226">
        <v>-10.423651933741578</v>
      </c>
      <c r="AC47" s="227"/>
      <c r="AD47" s="226">
        <v>4.9311264059424778</v>
      </c>
      <c r="AE47" s="137"/>
      <c r="AF47" s="226">
        <v>15.256978040024059</v>
      </c>
      <c r="AG47" s="40"/>
    </row>
    <row r="48" spans="2:44" x14ac:dyDescent="0.25">
      <c r="B48" s="146">
        <v>2021</v>
      </c>
      <c r="C48" s="23" t="s">
        <v>58</v>
      </c>
      <c r="D48" s="28"/>
      <c r="E48" s="144">
        <v>9.7297428383179199</v>
      </c>
      <c r="G48" s="224">
        <v>1.9808993619249224</v>
      </c>
      <c r="H48" s="224"/>
      <c r="I48" s="224">
        <v>26.553040345989729</v>
      </c>
      <c r="J48" s="224"/>
      <c r="K48" s="224">
        <v>24.517464730772808</v>
      </c>
      <c r="L48" s="224"/>
      <c r="M48" s="224">
        <v>23.549697723748331</v>
      </c>
      <c r="N48" s="224"/>
      <c r="O48" s="224">
        <v>9.7064901906540317</v>
      </c>
      <c r="P48" s="224"/>
      <c r="Q48" s="224">
        <v>9.9266383980910895</v>
      </c>
      <c r="R48" s="224"/>
      <c r="S48" s="224">
        <v>3.8136520010553476</v>
      </c>
      <c r="T48" s="224"/>
      <c r="U48" s="224">
        <v>6.8569900722721364</v>
      </c>
      <c r="V48" s="224"/>
      <c r="W48" s="224">
        <v>5.1354458151847373</v>
      </c>
      <c r="X48" s="224"/>
      <c r="Y48" s="225"/>
      <c r="Z48" s="226">
        <v>-15.633404367901246</v>
      </c>
      <c r="AA48" s="226"/>
      <c r="AB48" s="226">
        <v>-9.2584732449214844</v>
      </c>
      <c r="AC48" s="227"/>
      <c r="AD48" s="226">
        <v>7.4840237716915921</v>
      </c>
      <c r="AE48" s="137"/>
      <c r="AF48" s="226">
        <v>11.849250145919296</v>
      </c>
      <c r="AG48" s="40"/>
    </row>
    <row r="49" spans="2:33" x14ac:dyDescent="0.25">
      <c r="B49" s="146"/>
      <c r="C49" s="23" t="s">
        <v>59</v>
      </c>
      <c r="D49" s="28"/>
      <c r="E49" s="144">
        <v>16.289172691571153</v>
      </c>
      <c r="G49" s="224">
        <v>16.323014904798136</v>
      </c>
      <c r="H49" s="224"/>
      <c r="I49" s="224">
        <v>35.801085939103885</v>
      </c>
      <c r="J49" s="224"/>
      <c r="K49" s="224">
        <v>18.481779981921672</v>
      </c>
      <c r="L49" s="224"/>
      <c r="M49" s="224">
        <v>29.919187936567003</v>
      </c>
      <c r="N49" s="224"/>
      <c r="O49" s="224">
        <v>16.893759621779527</v>
      </c>
      <c r="P49" s="224"/>
      <c r="Q49" s="224">
        <v>18.731997115498121</v>
      </c>
      <c r="R49" s="224"/>
      <c r="S49" s="224">
        <v>-12.301682515098017</v>
      </c>
      <c r="T49" s="224"/>
      <c r="U49" s="224">
        <v>34.483407299321925</v>
      </c>
      <c r="V49" s="224"/>
      <c r="W49" s="224">
        <v>21.010765280430206</v>
      </c>
      <c r="X49" s="224"/>
      <c r="Y49" s="225"/>
      <c r="Z49" s="226">
        <v>2.9916454366473078</v>
      </c>
      <c r="AA49" s="226"/>
      <c r="AB49" s="226">
        <v>8.2909873925799875</v>
      </c>
      <c r="AC49" s="227"/>
      <c r="AD49" s="226">
        <v>16.572380333556435</v>
      </c>
      <c r="AE49" s="137"/>
      <c r="AF49" s="226">
        <v>16.971483413409668</v>
      </c>
      <c r="AG49" s="40"/>
    </row>
    <row r="50" spans="2:33" x14ac:dyDescent="0.25">
      <c r="B50" s="146"/>
      <c r="C50" s="23" t="s">
        <v>60</v>
      </c>
      <c r="D50" s="28"/>
      <c r="E50" s="144">
        <v>9.0659345974636594</v>
      </c>
      <c r="G50" s="224">
        <v>12.172267667159238</v>
      </c>
      <c r="H50" s="224"/>
      <c r="I50" s="224">
        <v>13.411705709261927</v>
      </c>
      <c r="J50" s="224"/>
      <c r="K50" s="224">
        <v>19.251845945199864</v>
      </c>
      <c r="L50" s="224"/>
      <c r="M50" s="224">
        <v>14.552832441949651</v>
      </c>
      <c r="N50" s="224"/>
      <c r="O50" s="224">
        <v>13.445584577682355</v>
      </c>
      <c r="P50" s="224"/>
      <c r="Q50" s="224">
        <v>13.997715565598611</v>
      </c>
      <c r="R50" s="224"/>
      <c r="S50" s="224">
        <v>-22.627709844652408</v>
      </c>
      <c r="T50" s="224"/>
      <c r="U50" s="224">
        <v>20.452093472206482</v>
      </c>
      <c r="V50" s="224"/>
      <c r="W50" s="224">
        <v>22.397788094494373</v>
      </c>
      <c r="X50" s="224"/>
      <c r="Y50" s="225"/>
      <c r="Z50" s="226">
        <v>5.8581697285436451</v>
      </c>
      <c r="AA50" s="226"/>
      <c r="AB50" s="226">
        <v>6.5152886544537152</v>
      </c>
      <c r="AC50" s="227"/>
      <c r="AD50" s="226">
        <v>15.149088267050566</v>
      </c>
      <c r="AE50" s="137"/>
      <c r="AF50" s="226">
        <v>8.1686921667784222</v>
      </c>
      <c r="AG50" s="40"/>
    </row>
    <row r="51" spans="2:33" x14ac:dyDescent="0.25">
      <c r="B51" s="36" t="s">
        <v>20</v>
      </c>
      <c r="C51" s="36" t="s">
        <v>61</v>
      </c>
      <c r="D51" s="28"/>
      <c r="E51" s="144">
        <v>10.809567227026987</v>
      </c>
      <c r="G51" s="224">
        <v>18.473646892910303</v>
      </c>
      <c r="H51" s="224"/>
      <c r="I51" s="224">
        <v>15.207124339437502</v>
      </c>
      <c r="J51" s="224"/>
      <c r="K51" s="224">
        <v>11.198992314601423</v>
      </c>
      <c r="L51" s="224"/>
      <c r="M51" s="224">
        <v>9.1212684398211188</v>
      </c>
      <c r="N51" s="224"/>
      <c r="O51" s="224">
        <v>16.373947920878088</v>
      </c>
      <c r="P51" s="224"/>
      <c r="Q51" s="224">
        <v>9.9487091223477986</v>
      </c>
      <c r="R51" s="224"/>
      <c r="S51" s="224">
        <v>-16.680846519751661</v>
      </c>
      <c r="T51" s="224"/>
      <c r="U51" s="224">
        <v>40.084959678187587</v>
      </c>
      <c r="V51" s="224"/>
      <c r="W51" s="224">
        <v>26.792797153758539</v>
      </c>
      <c r="X51" s="224"/>
      <c r="Y51" s="225"/>
      <c r="Z51" s="226">
        <v>0.33098735729148832</v>
      </c>
      <c r="AA51" s="226"/>
      <c r="AB51" s="226">
        <v>9.6778131092285964</v>
      </c>
      <c r="AC51" s="227"/>
      <c r="AD51" s="226">
        <v>17.516842960151401</v>
      </c>
      <c r="AE51" s="137"/>
      <c r="AF51" s="226">
        <v>9.7903145249132884</v>
      </c>
      <c r="AG51" s="40"/>
    </row>
    <row r="52" spans="2:33" x14ac:dyDescent="0.25">
      <c r="B52" s="146">
        <v>2022</v>
      </c>
      <c r="C52" s="23" t="s">
        <v>58</v>
      </c>
      <c r="D52" s="28"/>
      <c r="E52" s="144">
        <v>15.788692635736009</v>
      </c>
      <c r="G52" s="224">
        <v>3.2833205793737164</v>
      </c>
      <c r="H52" s="224"/>
      <c r="I52" s="224">
        <v>12.653543678746839</v>
      </c>
      <c r="J52" s="224"/>
      <c r="K52" s="224">
        <v>16.726779312545524</v>
      </c>
      <c r="L52" s="224"/>
      <c r="M52" s="224">
        <v>20.831254752530342</v>
      </c>
      <c r="N52" s="224"/>
      <c r="O52" s="224">
        <v>14.030401883238094</v>
      </c>
      <c r="P52" s="224"/>
      <c r="Q52" s="224">
        <v>21.062923187223536</v>
      </c>
      <c r="R52" s="224"/>
      <c r="S52" s="224">
        <v>14.03857914693293</v>
      </c>
      <c r="T52" s="224"/>
      <c r="U52" s="224">
        <v>37.759996586545526</v>
      </c>
      <c r="V52" s="224"/>
      <c r="W52" s="224">
        <v>25.308309315646085</v>
      </c>
      <c r="X52" s="224"/>
      <c r="Y52" s="225"/>
      <c r="Z52" s="226">
        <v>-3.425510068126699</v>
      </c>
      <c r="AA52" s="226"/>
      <c r="AB52" s="226">
        <v>3.6652715564923763</v>
      </c>
      <c r="AC52" s="227"/>
      <c r="AD52" s="226">
        <v>15.510413399381957</v>
      </c>
      <c r="AE52" s="137"/>
      <c r="AF52" s="226">
        <v>16.940957952633561</v>
      </c>
      <c r="AG52" s="40"/>
    </row>
    <row r="53" spans="2:33" x14ac:dyDescent="0.25">
      <c r="B53" s="3"/>
      <c r="C53" s="23" t="s">
        <v>59</v>
      </c>
      <c r="D53" s="3"/>
      <c r="E53" s="144">
        <v>4.2869769789349306</v>
      </c>
      <c r="G53" s="224">
        <v>-1.4709129807614008</v>
      </c>
      <c r="H53" s="224"/>
      <c r="I53" s="224">
        <v>25.368299007438544</v>
      </c>
      <c r="J53" s="224"/>
      <c r="K53" s="224">
        <v>2.3741189004397931</v>
      </c>
      <c r="L53" s="224"/>
      <c r="M53" s="224">
        <v>-18.462276583081465</v>
      </c>
      <c r="N53" s="224"/>
      <c r="O53" s="224">
        <v>8.5208669908726282</v>
      </c>
      <c r="P53" s="224"/>
      <c r="Q53" s="224">
        <v>10.078885198663663</v>
      </c>
      <c r="R53" s="224"/>
      <c r="S53" s="224">
        <v>-8.083139682459537</v>
      </c>
      <c r="T53" s="224"/>
      <c r="U53" s="224">
        <v>15.809359164697891</v>
      </c>
      <c r="V53" s="224"/>
      <c r="W53" s="224">
        <v>21.314958283350876</v>
      </c>
      <c r="X53" s="224"/>
      <c r="Y53" s="225"/>
      <c r="Z53" s="226">
        <v>-2.7435646909564397</v>
      </c>
      <c r="AA53" s="226"/>
      <c r="AB53" s="226">
        <v>1.8133348326156931</v>
      </c>
      <c r="AC53" s="227"/>
      <c r="AD53" s="226">
        <v>7.27738553624107</v>
      </c>
      <c r="AE53" s="137"/>
      <c r="AF53" s="226">
        <v>4.0016543861647307</v>
      </c>
    </row>
    <row r="54" spans="2:33" x14ac:dyDescent="0.25">
      <c r="B54" s="146"/>
      <c r="C54" s="23" t="s">
        <v>60</v>
      </c>
      <c r="D54" s="28"/>
      <c r="E54" s="144">
        <v>-11.018709625480492</v>
      </c>
      <c r="G54" s="224">
        <v>-8.7038366062700749</v>
      </c>
      <c r="H54" s="224"/>
      <c r="I54" s="224">
        <v>-6.2846585326928874</v>
      </c>
      <c r="J54" s="224"/>
      <c r="K54" s="224">
        <v>-8.2451383533819413</v>
      </c>
      <c r="L54" s="224"/>
      <c r="M54" s="224">
        <v>-36.757108874302169</v>
      </c>
      <c r="N54" s="224"/>
      <c r="O54" s="224">
        <v>-12.18723437345905</v>
      </c>
      <c r="P54" s="224"/>
      <c r="Q54" s="224">
        <v>-14.260353087510468</v>
      </c>
      <c r="R54" s="224"/>
      <c r="S54" s="224">
        <v>-3.0045711917050637</v>
      </c>
      <c r="T54" s="224"/>
      <c r="U54" s="224">
        <v>-13.051597137085292</v>
      </c>
      <c r="V54" s="224"/>
      <c r="W54" s="224">
        <v>3.8818917274373015</v>
      </c>
      <c r="X54" s="224"/>
      <c r="Y54" s="225"/>
      <c r="Z54" s="226">
        <v>-15.153791264847946</v>
      </c>
      <c r="AA54" s="226"/>
      <c r="AB54" s="226">
        <v>-15.287521544122669</v>
      </c>
      <c r="AC54" s="227"/>
      <c r="AD54" s="226">
        <v>-12.462765314653131</v>
      </c>
      <c r="AE54" s="137"/>
      <c r="AF54" s="226">
        <v>-10.39913754604148</v>
      </c>
    </row>
    <row r="55" spans="2:33" x14ac:dyDescent="0.25">
      <c r="B55" s="15"/>
      <c r="C55" s="36" t="s">
        <v>61</v>
      </c>
      <c r="D55" s="15"/>
      <c r="E55" s="223">
        <v>-7.8557177283279449</v>
      </c>
      <c r="F55" s="15"/>
      <c r="G55" s="228">
        <v>3.4567155081274197</v>
      </c>
      <c r="H55" s="228"/>
      <c r="I55" s="228">
        <v>-0.73996774057101078</v>
      </c>
      <c r="J55" s="228"/>
      <c r="K55" s="228">
        <v>-22.752214936874548</v>
      </c>
      <c r="L55" s="228"/>
      <c r="M55" s="228">
        <v>-31.775744541209406</v>
      </c>
      <c r="N55" s="228"/>
      <c r="O55" s="228">
        <v>-7.9312800331256916</v>
      </c>
      <c r="P55" s="228"/>
      <c r="Q55" s="228">
        <v>-7.4844898206482231</v>
      </c>
      <c r="R55" s="228"/>
      <c r="S55" s="228">
        <v>-8.3103333103168247</v>
      </c>
      <c r="T55" s="228"/>
      <c r="U55" s="228">
        <v>0.33934949435314365</v>
      </c>
      <c r="V55" s="228"/>
      <c r="W55" s="228">
        <v>-5.9523158444293927</v>
      </c>
      <c r="X55" s="228"/>
      <c r="Y55" s="229"/>
      <c r="Z55" s="230">
        <v>-13.325364318491854</v>
      </c>
      <c r="AA55" s="230"/>
      <c r="AB55" s="230">
        <v>-15.109125058335758</v>
      </c>
      <c r="AC55" s="231"/>
      <c r="AD55" s="230">
        <v>-8.7165359049956201</v>
      </c>
      <c r="AE55" s="231"/>
      <c r="AF55" s="230">
        <v>-7.1156557987222744</v>
      </c>
    </row>
    <row r="56" spans="2:33" ht="15" customHeight="1" x14ac:dyDescent="0.25">
      <c r="D56" s="1"/>
      <c r="U56" s="1"/>
      <c r="V56" s="1"/>
      <c r="Z56" s="1"/>
      <c r="AA56" s="1"/>
    </row>
    <row r="57" spans="2:33" ht="15.75" customHeight="1" x14ac:dyDescent="0.25">
      <c r="B57" s="170" t="s">
        <v>234</v>
      </c>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2"/>
    </row>
    <row r="58" spans="2:33" ht="15.75" customHeight="1" x14ac:dyDescent="0.25">
      <c r="B58" s="173"/>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5"/>
    </row>
    <row r="59" spans="2:33" ht="15.75" customHeight="1" x14ac:dyDescent="0.25">
      <c r="B59" s="173"/>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5"/>
    </row>
    <row r="60" spans="2:33" ht="15" customHeight="1" x14ac:dyDescent="0.25">
      <c r="B60" s="173"/>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5"/>
    </row>
    <row r="61" spans="2:33" ht="15" customHeight="1" x14ac:dyDescent="0.25">
      <c r="B61" s="173"/>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5"/>
    </row>
    <row r="62" spans="2:33" ht="15" customHeight="1" x14ac:dyDescent="0.25">
      <c r="B62" s="173"/>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5"/>
    </row>
    <row r="63" spans="2:33" ht="15.75" customHeight="1" x14ac:dyDescent="0.25">
      <c r="B63" s="173"/>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5"/>
    </row>
    <row r="64" spans="2:33" ht="15" customHeight="1" x14ac:dyDescent="0.25">
      <c r="B64" s="173"/>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5"/>
    </row>
    <row r="65" spans="1:32" ht="15" customHeight="1" x14ac:dyDescent="0.25">
      <c r="B65" s="173"/>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5"/>
    </row>
    <row r="66" spans="1:32" ht="15.75" customHeight="1" x14ac:dyDescent="0.25">
      <c r="B66" s="173"/>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5"/>
    </row>
    <row r="67" spans="1:32" x14ac:dyDescent="0.25">
      <c r="B67" s="176"/>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8"/>
    </row>
    <row r="68" spans="1:32" ht="15" customHeight="1" x14ac:dyDescent="0.25">
      <c r="A68" s="7"/>
    </row>
    <row r="69" spans="1:32" ht="15" customHeight="1" x14ac:dyDescent="0.25">
      <c r="A69" s="7"/>
      <c r="D69" s="1"/>
    </row>
    <row r="70" spans="1:32" x14ac:dyDescent="0.25">
      <c r="A70" s="7"/>
      <c r="D70" s="1"/>
    </row>
    <row r="71" spans="1:32" x14ac:dyDescent="0.25">
      <c r="A71" s="7"/>
      <c r="D71" s="1"/>
    </row>
    <row r="72" spans="1:32" x14ac:dyDescent="0.25">
      <c r="A72" s="7"/>
      <c r="D72" s="1"/>
    </row>
    <row r="73" spans="1:32" x14ac:dyDescent="0.25">
      <c r="A73" s="7"/>
      <c r="D73" s="1"/>
    </row>
    <row r="74" spans="1:32" x14ac:dyDescent="0.25">
      <c r="A74" s="7"/>
      <c r="D74" s="1"/>
    </row>
    <row r="75" spans="1:32" x14ac:dyDescent="0.25">
      <c r="A75" s="7"/>
      <c r="D75" s="1"/>
    </row>
    <row r="76" spans="1:32" x14ac:dyDescent="0.25">
      <c r="A76" s="7"/>
      <c r="D76" s="1"/>
    </row>
    <row r="77" spans="1:32" x14ac:dyDescent="0.25">
      <c r="A77" s="7"/>
      <c r="D77" s="1"/>
    </row>
    <row r="78" spans="1:32" x14ac:dyDescent="0.25">
      <c r="A78" s="7"/>
      <c r="D78" s="1"/>
    </row>
    <row r="79" spans="1:32" x14ac:dyDescent="0.25">
      <c r="A79" s="7"/>
      <c r="D79" s="1"/>
    </row>
    <row r="80" spans="1:32" x14ac:dyDescent="0.25">
      <c r="D80" s="1"/>
    </row>
    <row r="81" spans="2:30" ht="15" customHeight="1" x14ac:dyDescent="0.25">
      <c r="C81" s="7"/>
      <c r="D81" s="7"/>
      <c r="E81" s="7"/>
      <c r="F81" s="7"/>
      <c r="G81" s="56"/>
      <c r="H81" s="7"/>
      <c r="I81" s="7"/>
      <c r="J81" s="7"/>
      <c r="K81" s="7"/>
      <c r="L81" s="7"/>
      <c r="M81" s="7"/>
      <c r="N81" s="7"/>
      <c r="O81" s="7"/>
    </row>
    <row r="82" spans="2:30" x14ac:dyDescent="0.25">
      <c r="B82" s="7"/>
      <c r="C82" s="7"/>
      <c r="D82" s="7"/>
      <c r="E82" s="7"/>
      <c r="F82" s="7"/>
      <c r="G82" s="56"/>
      <c r="H82" s="7"/>
      <c r="I82" s="7"/>
      <c r="J82" s="7"/>
      <c r="K82" s="7"/>
      <c r="L82" s="7"/>
      <c r="M82" s="7"/>
      <c r="N82" s="7"/>
      <c r="O82" s="7"/>
    </row>
    <row r="83" spans="2:30" x14ac:dyDescent="0.25">
      <c r="B83" s="7"/>
      <c r="C83" s="7"/>
      <c r="D83" s="7"/>
      <c r="E83" s="7"/>
      <c r="F83" s="7"/>
      <c r="G83" s="56"/>
      <c r="H83" s="7"/>
      <c r="I83" s="7"/>
      <c r="J83" s="7"/>
      <c r="K83" s="7"/>
      <c r="L83" s="7"/>
      <c r="M83" s="7"/>
      <c r="N83" s="7"/>
      <c r="O83" s="7"/>
    </row>
    <row r="84" spans="2:30" x14ac:dyDescent="0.25">
      <c r="B84" s="7"/>
      <c r="C84" s="7"/>
      <c r="D84" s="7"/>
      <c r="E84" s="7"/>
      <c r="F84" s="7"/>
      <c r="G84" s="56"/>
      <c r="H84" s="7"/>
      <c r="I84" s="7"/>
      <c r="J84" s="7"/>
      <c r="K84" s="7"/>
      <c r="L84" s="7"/>
      <c r="M84" s="7"/>
      <c r="N84" s="7"/>
      <c r="O84" s="7"/>
    </row>
    <row r="85" spans="2:30" x14ac:dyDescent="0.25">
      <c r="B85" s="7"/>
      <c r="C85" s="7"/>
      <c r="D85" s="7"/>
      <c r="E85" s="7"/>
      <c r="F85" s="7"/>
      <c r="G85" s="56"/>
      <c r="H85" s="7"/>
      <c r="I85" s="7"/>
      <c r="J85" s="7"/>
      <c r="K85" s="7"/>
      <c r="L85" s="7"/>
      <c r="M85" s="7"/>
      <c r="N85" s="7"/>
      <c r="O85" s="7"/>
      <c r="P85" s="7"/>
      <c r="Q85" s="7"/>
      <c r="R85" s="7"/>
      <c r="S85" s="7"/>
      <c r="T85" s="7"/>
      <c r="U85" s="7"/>
      <c r="V85" s="7"/>
      <c r="W85" s="7"/>
      <c r="X85" s="7"/>
      <c r="Y85" s="7"/>
      <c r="Z85" s="22"/>
      <c r="AA85" s="22"/>
      <c r="AB85" s="7"/>
      <c r="AC85" s="7"/>
      <c r="AD85" s="7"/>
    </row>
    <row r="86" spans="2:30" x14ac:dyDescent="0.25">
      <c r="B86" s="7"/>
      <c r="C86" s="7"/>
      <c r="D86" s="7"/>
      <c r="E86" s="7"/>
      <c r="F86" s="7"/>
      <c r="G86" s="56"/>
      <c r="H86" s="7"/>
      <c r="I86" s="7"/>
      <c r="J86" s="7"/>
      <c r="K86" s="7"/>
      <c r="L86" s="7"/>
      <c r="M86" s="7"/>
      <c r="N86" s="7"/>
      <c r="O86" s="7"/>
      <c r="P86" s="7"/>
      <c r="Q86" s="7"/>
      <c r="R86" s="7"/>
      <c r="S86" s="7"/>
      <c r="T86" s="7"/>
      <c r="U86" s="7"/>
      <c r="V86" s="7"/>
      <c r="W86" s="7"/>
      <c r="X86" s="7"/>
      <c r="Y86" s="7"/>
      <c r="Z86" s="22"/>
      <c r="AA86" s="22"/>
      <c r="AB86" s="7"/>
      <c r="AC86" s="7"/>
      <c r="AD86" s="7"/>
    </row>
    <row r="87" spans="2:30" x14ac:dyDescent="0.25">
      <c r="B87" s="7"/>
      <c r="C87" s="7"/>
      <c r="D87" s="7"/>
      <c r="E87" s="7"/>
      <c r="F87" s="7"/>
      <c r="G87" s="56"/>
      <c r="H87" s="7"/>
      <c r="I87" s="7"/>
      <c r="J87" s="7"/>
      <c r="K87" s="7"/>
      <c r="L87" s="7"/>
      <c r="M87" s="7"/>
      <c r="N87" s="7"/>
      <c r="O87" s="7"/>
      <c r="P87" s="7"/>
      <c r="Q87" s="7"/>
      <c r="R87" s="7"/>
      <c r="S87" s="7"/>
      <c r="T87" s="7"/>
      <c r="U87" s="7"/>
      <c r="V87" s="7"/>
      <c r="W87" s="7"/>
      <c r="X87" s="7"/>
      <c r="Y87" s="7"/>
      <c r="Z87" s="22"/>
      <c r="AA87" s="22"/>
      <c r="AB87" s="7"/>
      <c r="AC87" s="7"/>
      <c r="AD87" s="7"/>
    </row>
    <row r="88" spans="2:30" x14ac:dyDescent="0.25">
      <c r="B88" s="7"/>
      <c r="C88" s="7"/>
      <c r="D88" s="7"/>
      <c r="E88" s="7"/>
      <c r="F88" s="7"/>
      <c r="G88" s="56"/>
      <c r="H88" s="7"/>
      <c r="I88" s="7"/>
      <c r="J88" s="7"/>
      <c r="K88" s="7"/>
      <c r="L88" s="7"/>
      <c r="M88" s="7"/>
      <c r="N88" s="7"/>
      <c r="O88" s="7"/>
      <c r="P88" s="7"/>
      <c r="Q88" s="7"/>
      <c r="R88" s="7"/>
      <c r="S88" s="7"/>
      <c r="T88" s="7"/>
      <c r="U88" s="7"/>
      <c r="V88" s="7"/>
      <c r="W88" s="7"/>
      <c r="X88" s="7"/>
      <c r="Y88" s="7"/>
      <c r="Z88" s="22"/>
      <c r="AA88" s="22"/>
      <c r="AB88" s="7"/>
      <c r="AC88" s="7"/>
      <c r="AD88" s="7"/>
    </row>
    <row r="89" spans="2:30" x14ac:dyDescent="0.25">
      <c r="B89" s="7"/>
      <c r="C89" s="7"/>
      <c r="D89" s="7"/>
      <c r="E89" s="7"/>
      <c r="F89" s="7"/>
      <c r="G89" s="56"/>
      <c r="H89" s="7"/>
      <c r="I89" s="7"/>
      <c r="J89" s="7"/>
      <c r="K89" s="7"/>
      <c r="L89" s="7"/>
      <c r="M89" s="7"/>
      <c r="N89" s="7"/>
      <c r="O89" s="7"/>
      <c r="P89" s="7"/>
      <c r="Q89" s="7"/>
      <c r="R89" s="7"/>
      <c r="S89" s="7"/>
      <c r="T89" s="7"/>
      <c r="U89" s="7"/>
      <c r="V89" s="7"/>
      <c r="W89" s="7"/>
      <c r="X89" s="7"/>
      <c r="Y89" s="7"/>
      <c r="Z89" s="22"/>
      <c r="AA89" s="22"/>
      <c r="AB89" s="7"/>
      <c r="AC89" s="7"/>
      <c r="AD89" s="7"/>
    </row>
    <row r="90" spans="2:30" x14ac:dyDescent="0.25">
      <c r="B90" s="7"/>
      <c r="C90" s="7"/>
      <c r="D90" s="7"/>
      <c r="E90" s="7"/>
      <c r="F90" s="7"/>
      <c r="G90" s="56"/>
      <c r="H90" s="7"/>
      <c r="I90" s="7"/>
      <c r="J90" s="7"/>
      <c r="K90" s="7"/>
      <c r="L90" s="7"/>
      <c r="M90" s="7"/>
      <c r="N90" s="7"/>
      <c r="O90" s="7"/>
      <c r="P90" s="7"/>
      <c r="Q90" s="7"/>
      <c r="R90" s="7"/>
      <c r="S90" s="7"/>
      <c r="T90" s="7"/>
      <c r="U90" s="7"/>
      <c r="V90" s="7"/>
      <c r="W90" s="7"/>
      <c r="X90" s="7"/>
      <c r="Y90" s="7"/>
      <c r="Z90" s="22"/>
      <c r="AA90" s="22"/>
      <c r="AB90" s="7"/>
      <c r="AC90" s="7"/>
      <c r="AD90" s="7"/>
    </row>
    <row r="91" spans="2:30" x14ac:dyDescent="0.25">
      <c r="B91" s="7"/>
      <c r="C91" s="7"/>
      <c r="D91" s="7"/>
      <c r="E91" s="7"/>
      <c r="F91" s="7"/>
      <c r="G91" s="56"/>
      <c r="H91" s="7"/>
      <c r="I91" s="7"/>
      <c r="J91" s="7"/>
      <c r="K91" s="7"/>
      <c r="L91" s="7"/>
      <c r="M91" s="7"/>
      <c r="N91" s="7"/>
      <c r="O91" s="7"/>
      <c r="P91" s="7"/>
      <c r="Q91" s="7"/>
      <c r="R91" s="7"/>
      <c r="S91" s="7"/>
      <c r="T91" s="7"/>
      <c r="U91" s="7"/>
      <c r="V91" s="7"/>
      <c r="W91" s="7"/>
      <c r="X91" s="7"/>
      <c r="Y91" s="7"/>
      <c r="Z91" s="22"/>
      <c r="AA91" s="22"/>
      <c r="AB91" s="7"/>
      <c r="AC91" s="7"/>
      <c r="AD91" s="7"/>
    </row>
  </sheetData>
  <mergeCells count="17">
    <mergeCell ref="E8:E10"/>
    <mergeCell ref="AH25:AK26"/>
    <mergeCell ref="AH27:AK27"/>
    <mergeCell ref="AH28:AK28"/>
    <mergeCell ref="AH29:AK29"/>
    <mergeCell ref="AH30:AK30"/>
    <mergeCell ref="AH31:AK31"/>
    <mergeCell ref="AH39:AK39"/>
    <mergeCell ref="AH40:AK40"/>
    <mergeCell ref="AH41:AK41"/>
    <mergeCell ref="AH42:AK42"/>
    <mergeCell ref="B57:AF67"/>
    <mergeCell ref="AH32:AK32"/>
    <mergeCell ref="AH33:AK33"/>
    <mergeCell ref="AH34:AK34"/>
    <mergeCell ref="AH35:AK35"/>
    <mergeCell ref="AH37:AK38"/>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zoomScale="106" zoomScaleNormal="106" workbookViewId="0">
      <selection activeCell="B5" sqref="B5"/>
    </sheetView>
  </sheetViews>
  <sheetFormatPr baseColWidth="10" defaultRowHeight="15" x14ac:dyDescent="0.25"/>
  <cols>
    <col min="1" max="1" width="3.42578125" style="1" customWidth="1"/>
    <col min="2" max="2" width="6.42578125" style="1" customWidth="1"/>
    <col min="3" max="3" width="34.85546875" style="1" customWidth="1"/>
    <col min="4" max="4" width="9.28515625" style="6" customWidth="1"/>
    <col min="5" max="5" width="9.5703125" style="1" customWidth="1"/>
    <col min="6" max="6" width="2.42578125" style="1" customWidth="1"/>
    <col min="7" max="7" width="9.5703125" style="1" customWidth="1"/>
    <col min="8" max="8" width="2.42578125" style="1" customWidth="1"/>
    <col min="9" max="9" width="17.140625" style="1" customWidth="1"/>
    <col min="10" max="10" width="2.42578125" style="1" customWidth="1"/>
    <col min="11" max="11" width="19.140625" style="1" customWidth="1"/>
    <col min="12" max="12" width="2.42578125" style="1" customWidth="1"/>
    <col min="13" max="13" width="6.85546875" style="1" bestFit="1" customWidth="1"/>
    <col min="14" max="14" width="4.28515625" style="6" customWidth="1"/>
    <col min="15" max="15" width="4.28515625" style="1" customWidth="1"/>
    <col min="16" max="16" width="9.5703125" style="1" customWidth="1"/>
    <col min="17" max="17" width="2.42578125" style="40" customWidth="1"/>
    <col min="18" max="18" width="9.5703125" style="1" customWidth="1"/>
    <col min="19" max="19" width="2.42578125" style="1" customWidth="1"/>
    <col min="20" max="20" width="20.28515625" style="1" customWidth="1"/>
    <col min="21" max="21" width="2.42578125" style="1" customWidth="1"/>
    <col min="22" max="22" width="20.42578125" style="1" customWidth="1"/>
    <col min="23" max="23" width="2.42578125" style="1" customWidth="1"/>
    <col min="24" max="24" width="8.140625" style="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16" style="1" customWidth="1"/>
    <col min="32" max="32" width="2.42578125" style="40" customWidth="1"/>
    <col min="33" max="33" width="17.5703125" style="4" customWidth="1"/>
    <col min="34" max="34" width="2.42578125" style="1" customWidth="1"/>
    <col min="35" max="35" width="9" style="1" customWidth="1"/>
    <col min="36" max="37" width="4.28515625" style="1" customWidth="1"/>
    <col min="38" max="39" width="4.7109375" style="1" customWidth="1"/>
    <col min="40" max="46" width="4.28515625" style="1" customWidth="1"/>
    <col min="47" max="47" width="7" style="40" customWidth="1"/>
    <col min="48" max="16384" width="11.42578125" style="1"/>
  </cols>
  <sheetData>
    <row r="1" spans="1:47" ht="54.75" customHeight="1" x14ac:dyDescent="0.25"/>
    <row r="2" spans="1:47" x14ac:dyDescent="0.25">
      <c r="AJ2" s="94"/>
      <c r="AK2" s="94"/>
      <c r="AL2" s="94"/>
      <c r="AM2" s="94"/>
      <c r="AN2" s="94"/>
      <c r="AO2" s="94"/>
      <c r="AP2" s="94"/>
      <c r="AQ2" s="94"/>
    </row>
    <row r="3" spans="1:47" ht="23.25" x14ac:dyDescent="0.35">
      <c r="A3" s="5"/>
      <c r="B3" s="9" t="str">
        <f>'Table of contents'!B3</f>
        <v>EXPORT SENTIMENT SURVEY: FOURTH QUARTER 2022</v>
      </c>
      <c r="C3" s="9"/>
      <c r="D3" s="9"/>
      <c r="E3" s="9"/>
      <c r="F3" s="9"/>
      <c r="G3" s="9"/>
      <c r="H3" s="9"/>
      <c r="I3" s="9"/>
      <c r="J3" s="9"/>
      <c r="K3" s="9"/>
      <c r="L3" s="12"/>
      <c r="M3" s="12"/>
      <c r="N3" s="12"/>
      <c r="O3" s="12"/>
      <c r="P3" s="12"/>
      <c r="Q3" s="41"/>
      <c r="R3" s="12"/>
      <c r="S3" s="12"/>
      <c r="T3" s="12"/>
      <c r="U3" s="12"/>
      <c r="V3" s="12"/>
      <c r="W3" s="12"/>
      <c r="X3" s="12"/>
      <c r="Y3" s="12"/>
      <c r="Z3" s="12"/>
      <c r="AA3" s="12"/>
      <c r="AB3" s="12"/>
      <c r="AC3" s="12"/>
      <c r="AD3" s="12"/>
      <c r="AE3" s="12"/>
      <c r="AF3" s="41"/>
      <c r="AG3" s="64"/>
      <c r="AH3" s="12"/>
      <c r="AI3" s="12"/>
      <c r="AJ3" s="94"/>
      <c r="AK3" s="94"/>
      <c r="AL3" s="94"/>
      <c r="AM3" s="94"/>
      <c r="AN3" s="94"/>
      <c r="AO3" s="94"/>
      <c r="AP3" s="94"/>
      <c r="AQ3" s="94"/>
    </row>
    <row r="4" spans="1:47" ht="15.75" x14ac:dyDescent="0.25">
      <c r="A4" s="13"/>
      <c r="D4" s="1"/>
      <c r="N4" s="1"/>
      <c r="AJ4" s="94"/>
      <c r="AK4" s="94"/>
      <c r="AL4" s="94"/>
      <c r="AM4" s="94"/>
      <c r="AN4" s="94"/>
      <c r="AO4" s="94"/>
      <c r="AP4" s="94"/>
      <c r="AQ4" s="94"/>
    </row>
    <row r="5" spans="1:47" ht="15.75" x14ac:dyDescent="0.25">
      <c r="A5" s="13"/>
      <c r="B5" s="14" t="s">
        <v>66</v>
      </c>
      <c r="C5" s="15"/>
      <c r="D5" s="15"/>
      <c r="E5" s="15"/>
      <c r="F5" s="15"/>
      <c r="G5" s="15"/>
      <c r="H5" s="15"/>
      <c r="I5" s="15"/>
      <c r="J5" s="15"/>
      <c r="K5" s="15"/>
      <c r="L5" s="15"/>
      <c r="M5" s="15"/>
      <c r="N5" s="15"/>
      <c r="O5" s="15"/>
      <c r="P5" s="15"/>
      <c r="Q5" s="42"/>
      <c r="R5" s="15"/>
      <c r="S5" s="15"/>
      <c r="T5" s="15"/>
      <c r="U5" s="15"/>
      <c r="V5" s="15"/>
      <c r="W5" s="15"/>
      <c r="X5" s="15"/>
      <c r="Y5" s="15"/>
      <c r="Z5" s="15"/>
      <c r="AA5" s="15"/>
      <c r="AB5" s="15"/>
      <c r="AC5" s="15"/>
      <c r="AD5" s="15"/>
      <c r="AE5" s="15"/>
      <c r="AF5" s="42"/>
      <c r="AG5" s="42"/>
      <c r="AH5" s="15"/>
      <c r="AI5" s="15"/>
      <c r="AJ5" s="94"/>
      <c r="AK5" s="94"/>
      <c r="AL5" s="94"/>
      <c r="AM5" s="94"/>
      <c r="AN5" s="94"/>
      <c r="AO5" s="94"/>
      <c r="AP5" s="94"/>
      <c r="AQ5" s="94"/>
      <c r="AU5" s="1"/>
    </row>
    <row r="6" spans="1:47" ht="15.75" x14ac:dyDescent="0.25">
      <c r="A6" s="13"/>
      <c r="B6" s="30"/>
      <c r="C6" s="3"/>
      <c r="D6" s="3"/>
      <c r="E6" s="3"/>
      <c r="F6" s="3"/>
      <c r="G6" s="3"/>
      <c r="H6" s="3"/>
      <c r="I6" s="3"/>
      <c r="J6" s="3"/>
      <c r="K6" s="3"/>
      <c r="L6" s="3"/>
      <c r="M6" s="3"/>
      <c r="N6" s="3"/>
      <c r="O6" s="3"/>
      <c r="P6" s="3"/>
      <c r="Q6" s="4"/>
      <c r="R6" s="3"/>
      <c r="S6" s="3"/>
      <c r="AJ6" s="94"/>
      <c r="AK6" s="94"/>
      <c r="AL6" s="94"/>
      <c r="AM6" s="94"/>
      <c r="AN6" s="94"/>
      <c r="AO6" s="94"/>
      <c r="AP6" s="94"/>
      <c r="AQ6" s="94"/>
      <c r="AU6" s="1"/>
    </row>
    <row r="7" spans="1:47" ht="15.75" x14ac:dyDescent="0.25">
      <c r="A7" s="13"/>
      <c r="B7" s="30"/>
      <c r="C7" s="3"/>
      <c r="D7" s="3"/>
      <c r="E7" s="3"/>
      <c r="F7" s="3"/>
      <c r="G7" s="3"/>
      <c r="H7" s="3"/>
      <c r="I7" s="3"/>
      <c r="J7" s="3"/>
      <c r="K7" s="3"/>
      <c r="L7" s="3"/>
      <c r="M7" s="3"/>
      <c r="N7" s="3"/>
      <c r="O7" s="3"/>
      <c r="P7" s="3"/>
      <c r="Q7" s="4"/>
      <c r="R7" s="3"/>
      <c r="S7" s="3"/>
      <c r="AJ7" s="94"/>
      <c r="AK7" s="94"/>
      <c r="AL7" s="94"/>
      <c r="AM7" s="94"/>
      <c r="AN7" s="94"/>
      <c r="AO7" s="94"/>
      <c r="AP7" s="94"/>
      <c r="AQ7" s="94"/>
      <c r="AU7" s="1"/>
    </row>
    <row r="8" spans="1:47" s="94" customFormat="1" ht="38.25" customHeight="1" x14ac:dyDescent="0.25">
      <c r="A8" s="93"/>
      <c r="C8" s="95"/>
      <c r="D8" s="96"/>
      <c r="E8" s="194" t="s">
        <v>67</v>
      </c>
      <c r="F8" s="194"/>
      <c r="G8" s="194"/>
      <c r="H8" s="194"/>
      <c r="I8" s="194"/>
      <c r="J8" s="194"/>
      <c r="K8" s="194"/>
      <c r="L8" s="194"/>
      <c r="M8" s="194"/>
      <c r="N8" s="96"/>
      <c r="O8" s="96"/>
      <c r="P8" s="195" t="s">
        <v>68</v>
      </c>
      <c r="Q8" s="195"/>
      <c r="R8" s="195"/>
      <c r="S8" s="195"/>
      <c r="T8" s="195"/>
      <c r="U8" s="195"/>
      <c r="V8" s="195"/>
      <c r="W8" s="195"/>
      <c r="X8" s="195"/>
      <c r="Y8" s="96"/>
      <c r="Z8" s="96"/>
      <c r="AA8" s="195" t="s">
        <v>69</v>
      </c>
      <c r="AB8" s="195"/>
      <c r="AC8" s="195"/>
      <c r="AD8" s="195"/>
      <c r="AE8" s="195"/>
      <c r="AF8" s="195"/>
      <c r="AG8" s="195"/>
      <c r="AH8" s="195"/>
      <c r="AI8" s="195"/>
    </row>
    <row r="9" spans="1:47" ht="36.75" customHeight="1" x14ac:dyDescent="0.25">
      <c r="A9" s="13"/>
      <c r="D9" s="1"/>
      <c r="E9" s="85" t="s">
        <v>70</v>
      </c>
      <c r="F9" s="86"/>
      <c r="G9" s="85" t="s">
        <v>71</v>
      </c>
      <c r="H9" s="86"/>
      <c r="I9" s="162" t="s">
        <v>72</v>
      </c>
      <c r="J9" s="86"/>
      <c r="K9" s="162" t="s">
        <v>73</v>
      </c>
      <c r="L9" s="20"/>
      <c r="M9" s="81" t="s">
        <v>8</v>
      </c>
      <c r="N9" s="4"/>
      <c r="O9" s="88"/>
      <c r="P9" s="85" t="s">
        <v>70</v>
      </c>
      <c r="Q9" s="86"/>
      <c r="R9" s="85" t="s">
        <v>71</v>
      </c>
      <c r="S9" s="86"/>
      <c r="T9" s="162" t="s">
        <v>72</v>
      </c>
      <c r="U9" s="86"/>
      <c r="V9" s="162" t="s">
        <v>73</v>
      </c>
      <c r="W9" s="20"/>
      <c r="X9" s="81" t="s">
        <v>9</v>
      </c>
      <c r="Y9" s="4"/>
      <c r="Z9" s="57"/>
      <c r="AA9" s="87" t="s">
        <v>70</v>
      </c>
      <c r="AB9" s="86"/>
      <c r="AC9" s="85" t="s">
        <v>71</v>
      </c>
      <c r="AD9" s="86"/>
      <c r="AE9" s="162" t="s">
        <v>72</v>
      </c>
      <c r="AF9" s="86"/>
      <c r="AG9" s="162" t="s">
        <v>73</v>
      </c>
      <c r="AH9" s="20"/>
      <c r="AI9" s="81" t="s">
        <v>10</v>
      </c>
      <c r="AJ9" s="94"/>
      <c r="AK9" s="94"/>
      <c r="AL9" s="94"/>
      <c r="AM9" s="94"/>
      <c r="AN9" s="94"/>
      <c r="AO9" s="94"/>
      <c r="AP9" s="94"/>
      <c r="AQ9" s="94"/>
      <c r="AU9" s="1"/>
    </row>
    <row r="10" spans="1:47" ht="7.5" customHeight="1" x14ac:dyDescent="0.25">
      <c r="A10" s="13"/>
      <c r="D10" s="28"/>
      <c r="E10" s="4"/>
      <c r="F10" s="83"/>
      <c r="G10" s="4"/>
      <c r="H10" s="4"/>
      <c r="I10" s="4"/>
      <c r="J10" s="4"/>
      <c r="K10" s="4"/>
      <c r="L10" s="4"/>
      <c r="M10" s="4"/>
      <c r="N10" s="4"/>
      <c r="O10" s="88"/>
      <c r="P10" s="4"/>
      <c r="Q10" s="83"/>
      <c r="R10" s="4"/>
      <c r="S10" s="4"/>
      <c r="T10" s="4"/>
      <c r="U10" s="4"/>
      <c r="V10" s="4"/>
      <c r="W10" s="4"/>
      <c r="X10" s="4"/>
      <c r="Y10" s="4"/>
      <c r="Z10" s="88"/>
      <c r="AA10" s="4"/>
      <c r="AB10" s="83"/>
      <c r="AC10" s="4"/>
      <c r="AD10" s="4"/>
      <c r="AE10" s="4"/>
      <c r="AF10" s="4"/>
      <c r="AH10" s="4"/>
      <c r="AI10" s="4"/>
      <c r="AJ10" s="94"/>
      <c r="AK10" s="94"/>
      <c r="AL10" s="94"/>
      <c r="AM10" s="94"/>
      <c r="AN10" s="94"/>
      <c r="AO10" s="94"/>
      <c r="AP10" s="94"/>
      <c r="AQ10" s="94"/>
      <c r="AU10" s="1"/>
    </row>
    <row r="11" spans="1:47" ht="15.75" x14ac:dyDescent="0.25">
      <c r="A11" s="13"/>
      <c r="C11" s="50" t="s">
        <v>0</v>
      </c>
      <c r="D11" s="51"/>
      <c r="E11" s="82">
        <v>19.217758730879599</v>
      </c>
      <c r="F11" s="84"/>
      <c r="G11" s="82">
        <v>46.913207082074969</v>
      </c>
      <c r="H11" s="84"/>
      <c r="I11" s="82">
        <v>32.103613883881486</v>
      </c>
      <c r="J11" s="84"/>
      <c r="K11" s="82">
        <v>1.7654203031639455</v>
      </c>
      <c r="L11" s="84"/>
      <c r="M11" s="152">
        <v>-13.030605484664612</v>
      </c>
      <c r="N11" s="84"/>
      <c r="O11" s="89"/>
      <c r="P11" s="82">
        <v>18.977116810189308</v>
      </c>
      <c r="Q11" s="84"/>
      <c r="R11" s="82">
        <v>54.543446380926838</v>
      </c>
      <c r="S11" s="84"/>
      <c r="T11" s="82">
        <v>23.199341750404358</v>
      </c>
      <c r="U11" s="84"/>
      <c r="V11" s="82">
        <v>3.2800950584795094</v>
      </c>
      <c r="W11" s="84"/>
      <c r="X11" s="151">
        <v>-4.3825267259215703</v>
      </c>
      <c r="Y11" s="90"/>
      <c r="Z11" s="89"/>
      <c r="AA11" s="82">
        <v>26.341887624746533</v>
      </c>
      <c r="AB11" s="84"/>
      <c r="AC11" s="82">
        <v>48.04320110033585</v>
      </c>
      <c r="AD11" s="84"/>
      <c r="AE11" s="82">
        <v>20.300408720217352</v>
      </c>
      <c r="AF11" s="84"/>
      <c r="AG11" s="82">
        <v>5.31450255470026</v>
      </c>
      <c r="AH11" s="84"/>
      <c r="AI11" s="151">
        <v>6.3403248543249893</v>
      </c>
      <c r="AJ11" s="94"/>
      <c r="AK11" s="94"/>
      <c r="AL11" s="94"/>
      <c r="AM11" s="94"/>
      <c r="AN11" s="94"/>
      <c r="AO11" s="94"/>
      <c r="AP11" s="94"/>
      <c r="AQ11" s="94"/>
      <c r="AU11" s="1"/>
    </row>
    <row r="12" spans="1:47" ht="7.5" customHeight="1" x14ac:dyDescent="0.25">
      <c r="A12" s="13"/>
      <c r="C12" s="23"/>
      <c r="D12" s="28"/>
      <c r="E12" s="83"/>
      <c r="F12" s="83"/>
      <c r="G12" s="83"/>
      <c r="H12" s="83"/>
      <c r="I12" s="83"/>
      <c r="J12" s="83"/>
      <c r="K12" s="83"/>
      <c r="L12" s="83"/>
      <c r="M12" s="40"/>
      <c r="N12" s="4"/>
      <c r="O12" s="88"/>
      <c r="P12" s="83"/>
      <c r="Q12" s="83"/>
      <c r="R12" s="83"/>
      <c r="S12" s="83"/>
      <c r="T12" s="83"/>
      <c r="U12" s="83"/>
      <c r="V12" s="83"/>
      <c r="W12" s="83"/>
      <c r="X12" s="40"/>
      <c r="Y12" s="4"/>
      <c r="Z12" s="88"/>
      <c r="AA12" s="40"/>
      <c r="AB12" s="40"/>
      <c r="AC12" s="40"/>
      <c r="AD12" s="40"/>
      <c r="AE12" s="40"/>
      <c r="AG12" s="40"/>
      <c r="AH12" s="40"/>
      <c r="AI12" s="40"/>
      <c r="AJ12" s="94"/>
      <c r="AK12" s="94"/>
      <c r="AL12" s="94"/>
      <c r="AM12" s="94"/>
      <c r="AN12" s="94"/>
      <c r="AO12" s="94"/>
      <c r="AP12" s="94"/>
      <c r="AQ12" s="94"/>
      <c r="AU12" s="1"/>
    </row>
    <row r="13" spans="1:47" ht="15.75" customHeight="1" x14ac:dyDescent="0.25">
      <c r="A13" s="13"/>
      <c r="B13" s="210" t="s">
        <v>178</v>
      </c>
      <c r="C13" s="39"/>
      <c r="D13" s="39"/>
      <c r="E13" s="44"/>
      <c r="F13" s="44"/>
      <c r="G13" s="44"/>
      <c r="H13" s="44"/>
      <c r="I13" s="44"/>
      <c r="J13" s="44"/>
      <c r="K13" s="44"/>
      <c r="L13" s="44"/>
      <c r="M13" s="44"/>
      <c r="N13" s="4"/>
      <c r="O13" s="88"/>
      <c r="P13" s="44"/>
      <c r="Q13" s="44"/>
      <c r="R13" s="44"/>
      <c r="S13" s="44"/>
      <c r="T13" s="44"/>
      <c r="U13" s="44"/>
      <c r="V13" s="44"/>
      <c r="W13" s="44"/>
      <c r="X13" s="44"/>
      <c r="Y13" s="4"/>
      <c r="Z13" s="88"/>
      <c r="AA13" s="44"/>
      <c r="AB13" s="44"/>
      <c r="AC13" s="44"/>
      <c r="AD13" s="44"/>
      <c r="AE13" s="44"/>
      <c r="AF13" s="44"/>
      <c r="AG13" s="44"/>
      <c r="AH13" s="44"/>
      <c r="AI13" s="44"/>
      <c r="AJ13" s="94"/>
      <c r="AK13" s="94"/>
      <c r="AL13" s="94"/>
      <c r="AM13" s="94"/>
      <c r="AN13" s="94"/>
      <c r="AO13" s="94"/>
      <c r="AP13" s="94"/>
      <c r="AQ13" s="94"/>
      <c r="AU13" s="1"/>
    </row>
    <row r="14" spans="1:47" ht="20.25" customHeight="1" x14ac:dyDescent="0.25">
      <c r="A14" s="138"/>
      <c r="B14" s="211"/>
      <c r="C14" s="28" t="s">
        <v>189</v>
      </c>
      <c r="D14" s="28"/>
      <c r="E14" s="141">
        <v>33.69976312785915</v>
      </c>
      <c r="G14" s="141">
        <v>37.372140834135372</v>
      </c>
      <c r="H14" s="140"/>
      <c r="I14" s="141">
        <v>27.895722333345407</v>
      </c>
      <c r="J14" s="140"/>
      <c r="K14" s="141">
        <v>1.0323737046600645</v>
      </c>
      <c r="L14" s="4"/>
      <c r="M14" s="142">
        <v>5.8782116171294856</v>
      </c>
      <c r="N14" s="4"/>
      <c r="O14" s="88"/>
      <c r="P14" s="150">
        <v>21.637349422749182</v>
      </c>
      <c r="Q14" s="4"/>
      <c r="R14" s="150">
        <v>50.340307825781238</v>
      </c>
      <c r="S14" s="4"/>
      <c r="T14" s="83">
        <v>25.51706137803026</v>
      </c>
      <c r="U14" s="4"/>
      <c r="V14" s="83">
        <v>2.5052813734393093</v>
      </c>
      <c r="W14" s="4"/>
      <c r="X14" s="143">
        <v>-3.9724346344464894</v>
      </c>
      <c r="Y14" s="4"/>
      <c r="Z14" s="91"/>
      <c r="AA14" s="83">
        <v>30.605725797574568</v>
      </c>
      <c r="AB14" s="83"/>
      <c r="AC14" s="150">
        <v>39.645469994216711</v>
      </c>
      <c r="AD14" s="83"/>
      <c r="AE14" s="150">
        <v>25.288329359267809</v>
      </c>
      <c r="AF14" s="83"/>
      <c r="AG14" s="83">
        <v>4.4604748489408967</v>
      </c>
      <c r="AH14" s="83"/>
      <c r="AI14" s="143">
        <v>5.5198303132305364</v>
      </c>
      <c r="AJ14" s="94"/>
      <c r="AK14" s="159"/>
      <c r="AL14" s="94"/>
      <c r="AM14" s="94"/>
      <c r="AN14" s="94"/>
      <c r="AO14" s="94"/>
      <c r="AP14" s="94"/>
      <c r="AQ14" s="94"/>
      <c r="AU14" s="1"/>
    </row>
    <row r="15" spans="1:47" ht="20.25" customHeight="1" x14ac:dyDescent="0.25">
      <c r="A15" s="138"/>
      <c r="B15" s="211"/>
      <c r="C15" s="28" t="s">
        <v>190</v>
      </c>
      <c r="D15" s="28"/>
      <c r="E15" s="141">
        <v>12.341934840941645</v>
      </c>
      <c r="F15" s="139"/>
      <c r="G15" s="141">
        <v>68.866082653348059</v>
      </c>
      <c r="H15" s="140"/>
      <c r="I15" s="141">
        <v>12.609476713604995</v>
      </c>
      <c r="J15" s="140"/>
      <c r="K15" s="141">
        <v>6.1825057921052897</v>
      </c>
      <c r="L15" s="40"/>
      <c r="M15" s="142">
        <v>-0.27331105848058268</v>
      </c>
      <c r="N15" s="4"/>
      <c r="O15" s="88"/>
      <c r="P15" s="83">
        <v>12.46705199854747</v>
      </c>
      <c r="R15" s="83">
        <v>62.537050073818889</v>
      </c>
      <c r="S15" s="40"/>
      <c r="T15" s="83">
        <v>18.807622949711114</v>
      </c>
      <c r="U15" s="40"/>
      <c r="V15" s="83">
        <v>6.1882749779225241</v>
      </c>
      <c r="W15" s="40"/>
      <c r="X15" s="143">
        <v>-6.7623533136660532</v>
      </c>
      <c r="Y15" s="4"/>
      <c r="Z15" s="91"/>
      <c r="AA15" s="83">
        <v>12.619347971788589</v>
      </c>
      <c r="AB15" s="83"/>
      <c r="AC15" s="83">
        <v>74.705279311701347</v>
      </c>
      <c r="AD15" s="83"/>
      <c r="AE15" s="83">
        <v>6.4813285527702966</v>
      </c>
      <c r="AF15" s="83"/>
      <c r="AG15" s="83">
        <v>6.1940441637397576</v>
      </c>
      <c r="AH15" s="83"/>
      <c r="AI15" s="143">
        <v>6.5436480612324477</v>
      </c>
      <c r="AJ15" s="94"/>
      <c r="AK15" s="94"/>
      <c r="AL15" s="94"/>
      <c r="AM15" s="94"/>
      <c r="AN15" s="94"/>
      <c r="AO15" s="94"/>
      <c r="AP15" s="94"/>
      <c r="AQ15" s="94"/>
      <c r="AU15" s="1"/>
    </row>
    <row r="16" spans="1:47" ht="20.25" customHeight="1" x14ac:dyDescent="0.25">
      <c r="A16" s="138"/>
      <c r="B16" s="211"/>
      <c r="C16" s="28" t="s">
        <v>77</v>
      </c>
      <c r="D16" s="28"/>
      <c r="E16" s="141">
        <v>6.6502785219543075</v>
      </c>
      <c r="F16" s="140"/>
      <c r="G16" s="141">
        <v>44.275964745749611</v>
      </c>
      <c r="H16" s="140"/>
      <c r="I16" s="141">
        <v>48.23046756828743</v>
      </c>
      <c r="J16" s="140"/>
      <c r="K16" s="141">
        <v>0.8432891640086424</v>
      </c>
      <c r="L16" s="40"/>
      <c r="M16" s="142">
        <v>-41.79656061860468</v>
      </c>
      <c r="N16" s="4"/>
      <c r="O16" s="88"/>
      <c r="P16" s="83">
        <v>20.629230073433405</v>
      </c>
      <c r="R16" s="83">
        <v>51.73060658247681</v>
      </c>
      <c r="S16" s="40"/>
      <c r="T16" s="83">
        <v>21.833173986144118</v>
      </c>
      <c r="U16" s="40"/>
      <c r="V16" s="83">
        <v>5.8069893579456657</v>
      </c>
      <c r="W16" s="40"/>
      <c r="X16" s="143">
        <v>-1.3741611396324926</v>
      </c>
      <c r="Y16" s="4"/>
      <c r="Z16" s="91"/>
      <c r="AA16" s="83">
        <v>31.87755134907237</v>
      </c>
      <c r="AB16" s="83"/>
      <c r="AC16" s="83">
        <v>45.265151350947633</v>
      </c>
      <c r="AD16" s="83"/>
      <c r="AE16" s="83">
        <v>16.357918910765356</v>
      </c>
      <c r="AF16" s="83"/>
      <c r="AG16" s="83">
        <v>6.4993783892146366</v>
      </c>
      <c r="AH16" s="83"/>
      <c r="AI16" s="143">
        <v>16.597000673750369</v>
      </c>
      <c r="AJ16" s="94"/>
      <c r="AK16" s="94"/>
      <c r="AL16" s="94"/>
      <c r="AM16" s="94"/>
      <c r="AN16" s="94"/>
      <c r="AO16" s="94"/>
      <c r="AP16" s="94"/>
      <c r="AQ16" s="94"/>
      <c r="AU16" s="1"/>
    </row>
    <row r="17" spans="1:47" ht="20.25" customHeight="1" x14ac:dyDescent="0.25">
      <c r="A17" s="138"/>
      <c r="B17" s="211"/>
      <c r="C17" s="28" t="s">
        <v>78</v>
      </c>
      <c r="D17" s="28"/>
      <c r="E17" s="141">
        <v>10.750986732555507</v>
      </c>
      <c r="F17" s="140"/>
      <c r="G17" s="141">
        <v>33.450198666832584</v>
      </c>
      <c r="H17" s="140"/>
      <c r="I17" s="141">
        <v>54.616323288741583</v>
      </c>
      <c r="J17" s="140"/>
      <c r="K17" s="141">
        <v>1.1824913118702987</v>
      </c>
      <c r="L17" s="40"/>
      <c r="M17" s="142">
        <v>-44.360644217298436</v>
      </c>
      <c r="N17" s="4"/>
      <c r="O17" s="88"/>
      <c r="P17" s="83">
        <v>13.115969356296103</v>
      </c>
      <c r="R17" s="83">
        <v>51.2302987442934</v>
      </c>
      <c r="S17" s="40"/>
      <c r="T17" s="83">
        <v>33.039983864169848</v>
      </c>
      <c r="U17" s="40"/>
      <c r="V17" s="83">
        <v>2.6137480352406239</v>
      </c>
      <c r="W17" s="40"/>
      <c r="X17" s="143">
        <v>-20.401114175478902</v>
      </c>
      <c r="Y17" s="4"/>
      <c r="Z17" s="91"/>
      <c r="AA17" s="83">
        <v>22.794450203453717</v>
      </c>
      <c r="AB17" s="83"/>
      <c r="AC17" s="83">
        <v>46.161437781127141</v>
      </c>
      <c r="AD17" s="83"/>
      <c r="AE17" s="83">
        <v>24.29560551305212</v>
      </c>
      <c r="AF17" s="83"/>
      <c r="AG17" s="83">
        <v>6.7485065023670101</v>
      </c>
      <c r="AH17" s="83"/>
      <c r="AI17" s="143">
        <v>-1.6443163044712987</v>
      </c>
      <c r="AJ17" s="94"/>
      <c r="AK17" s="94"/>
      <c r="AL17" s="94"/>
      <c r="AM17" s="94"/>
      <c r="AN17" s="94"/>
      <c r="AO17" s="94"/>
      <c r="AP17" s="94"/>
      <c r="AQ17" s="94"/>
      <c r="AU17" s="1"/>
    </row>
    <row r="18" spans="1:47" ht="20.25" customHeight="1" x14ac:dyDescent="0.25">
      <c r="A18" s="138"/>
      <c r="B18" s="211"/>
      <c r="C18" s="28" t="s">
        <v>79</v>
      </c>
      <c r="D18" s="28"/>
      <c r="E18" s="141">
        <v>15.894915115454319</v>
      </c>
      <c r="F18" s="140"/>
      <c r="G18" s="141">
        <v>51.782724202628863</v>
      </c>
      <c r="H18" s="140"/>
      <c r="I18" s="141">
        <v>31.599096283162904</v>
      </c>
      <c r="J18" s="140"/>
      <c r="K18" s="141">
        <v>0.7232643987539118</v>
      </c>
      <c r="L18" s="40"/>
      <c r="M18" s="142">
        <v>-15.815091539702431</v>
      </c>
      <c r="N18" s="4"/>
      <c r="O18" s="88"/>
      <c r="P18" s="83">
        <v>18.042473110730189</v>
      </c>
      <c r="R18" s="83">
        <v>61.798275025158098</v>
      </c>
      <c r="S18" s="40"/>
      <c r="T18" s="83">
        <v>18.302348444800948</v>
      </c>
      <c r="U18" s="40"/>
      <c r="V18" s="83">
        <v>1.8569034193107556</v>
      </c>
      <c r="W18" s="40"/>
      <c r="X18" s="143">
        <v>-0.3240759871312176</v>
      </c>
      <c r="Y18" s="4"/>
      <c r="Z18" s="91"/>
      <c r="AA18" s="83">
        <v>28.163685620260271</v>
      </c>
      <c r="AB18" s="83"/>
      <c r="AC18" s="83">
        <v>49.730047933485707</v>
      </c>
      <c r="AD18" s="83"/>
      <c r="AE18" s="83">
        <v>18.318701841867124</v>
      </c>
      <c r="AF18" s="83"/>
      <c r="AG18" s="83">
        <v>3.7875646043868927</v>
      </c>
      <c r="AH18" s="83"/>
      <c r="AI18" s="143">
        <v>10.222207047545361</v>
      </c>
      <c r="AJ18" s="94"/>
      <c r="AK18" s="94"/>
      <c r="AL18" s="94"/>
      <c r="AM18" s="94"/>
      <c r="AN18" s="94"/>
      <c r="AO18" s="94"/>
      <c r="AP18" s="94"/>
      <c r="AQ18" s="94"/>
      <c r="AU18" s="1"/>
    </row>
    <row r="19" spans="1:47" ht="20.25" customHeight="1" x14ac:dyDescent="0.25">
      <c r="A19" s="138"/>
      <c r="B19" s="211"/>
      <c r="C19" s="28" t="s">
        <v>80</v>
      </c>
      <c r="D19" s="28"/>
      <c r="E19" s="141">
        <v>19.696748833420408</v>
      </c>
      <c r="F19" s="140"/>
      <c r="G19" s="141">
        <v>46.80346643962131</v>
      </c>
      <c r="H19" s="140"/>
      <c r="I19" s="141">
        <v>32.503664642314703</v>
      </c>
      <c r="J19" s="140"/>
      <c r="K19" s="141">
        <v>0.99612008464357182</v>
      </c>
      <c r="L19" s="40"/>
      <c r="M19" s="142">
        <v>-12.919568230795706</v>
      </c>
      <c r="N19" s="4"/>
      <c r="O19" s="88"/>
      <c r="P19" s="83">
        <v>21.121025837667755</v>
      </c>
      <c r="R19" s="83">
        <v>52.411804740558267</v>
      </c>
      <c r="S19" s="40"/>
      <c r="T19" s="83">
        <v>24.218011241198166</v>
      </c>
      <c r="U19" s="40"/>
      <c r="V19" s="83">
        <v>2.2491581805758156</v>
      </c>
      <c r="W19" s="40"/>
      <c r="X19" s="143">
        <v>-3.2346310688438797</v>
      </c>
      <c r="Y19" s="4"/>
      <c r="Z19" s="91"/>
      <c r="AA19" s="83">
        <v>27.830994089562104</v>
      </c>
      <c r="AB19" s="83"/>
      <c r="AC19" s="83">
        <v>46.87088588787411</v>
      </c>
      <c r="AD19" s="83"/>
      <c r="AE19" s="83">
        <v>21.513163186296275</v>
      </c>
      <c r="AF19" s="83"/>
      <c r="AG19" s="83">
        <v>3.7849568362674972</v>
      </c>
      <c r="AH19" s="83"/>
      <c r="AI19" s="143">
        <v>6.5222660896983271</v>
      </c>
      <c r="AJ19" s="94"/>
      <c r="AK19" s="94"/>
      <c r="AL19" s="94"/>
      <c r="AM19" s="94"/>
      <c r="AN19" s="94"/>
      <c r="AO19" s="94"/>
      <c r="AP19" s="94"/>
      <c r="AQ19" s="94"/>
      <c r="AU19" s="1"/>
    </row>
    <row r="20" spans="1:47" ht="20.25" customHeight="1" x14ac:dyDescent="0.25">
      <c r="A20" s="138"/>
      <c r="B20" s="211"/>
      <c r="C20" s="28" t="s">
        <v>191</v>
      </c>
      <c r="D20" s="28"/>
      <c r="E20" s="141">
        <v>13.903214494880167</v>
      </c>
      <c r="F20" s="140"/>
      <c r="G20" s="141">
        <v>55.356675698485837</v>
      </c>
      <c r="H20" s="140"/>
      <c r="I20" s="141">
        <v>29.277779760505883</v>
      </c>
      <c r="J20" s="140"/>
      <c r="K20" s="141">
        <v>1.462330046128099</v>
      </c>
      <c r="L20" s="40"/>
      <c r="M20" s="142">
        <v>-15.606681145963513</v>
      </c>
      <c r="N20" s="4"/>
      <c r="O20" s="88"/>
      <c r="P20" s="83">
        <v>18.420111826570928</v>
      </c>
      <c r="R20" s="83">
        <v>59.631315534285136</v>
      </c>
      <c r="S20" s="40"/>
      <c r="T20" s="83">
        <v>17.440211473557181</v>
      </c>
      <c r="U20" s="40"/>
      <c r="V20" s="83">
        <v>4.5083611655867557</v>
      </c>
      <c r="W20" s="40"/>
      <c r="X20" s="143">
        <v>1.0157123575436107</v>
      </c>
      <c r="Y20" s="4"/>
      <c r="Z20" s="91"/>
      <c r="AA20" s="83">
        <v>26.067770315632149</v>
      </c>
      <c r="AB20" s="83"/>
      <c r="AC20" s="83">
        <v>44.862078196823965</v>
      </c>
      <c r="AD20" s="83"/>
      <c r="AE20" s="83">
        <v>21.387379217039751</v>
      </c>
      <c r="AF20" s="83"/>
      <c r="AG20" s="83">
        <v>7.6827722705041328</v>
      </c>
      <c r="AH20" s="83"/>
      <c r="AI20" s="143">
        <v>5.0619025715676154</v>
      </c>
      <c r="AJ20" s="94"/>
      <c r="AK20" s="94"/>
      <c r="AL20" s="94"/>
      <c r="AM20" s="94"/>
      <c r="AN20" s="94"/>
      <c r="AO20" s="94"/>
      <c r="AP20" s="94"/>
      <c r="AQ20" s="94"/>
      <c r="AU20" s="1"/>
    </row>
    <row r="21" spans="1:47" ht="20.25" customHeight="1" x14ac:dyDescent="0.25">
      <c r="A21" s="138"/>
      <c r="B21" s="211"/>
      <c r="C21" s="28" t="s">
        <v>192</v>
      </c>
      <c r="D21" s="28"/>
      <c r="E21" s="141">
        <v>28.638644797310555</v>
      </c>
      <c r="F21" s="140"/>
      <c r="G21" s="141">
        <v>34.141112899702506</v>
      </c>
      <c r="H21" s="140"/>
      <c r="I21" s="141">
        <v>31.962866498743708</v>
      </c>
      <c r="J21" s="140"/>
      <c r="K21" s="141">
        <v>5.2573758042432299</v>
      </c>
      <c r="L21" s="40"/>
      <c r="M21" s="142">
        <v>-3.3242217014331565</v>
      </c>
      <c r="N21" s="4"/>
      <c r="O21" s="88"/>
      <c r="P21" s="83">
        <v>23.267981821860221</v>
      </c>
      <c r="R21" s="83">
        <v>45.800279252698502</v>
      </c>
      <c r="S21" s="40"/>
      <c r="T21" s="83">
        <v>24.412396566369754</v>
      </c>
      <c r="U21" s="40"/>
      <c r="V21" s="83">
        <v>6.5193423590715245</v>
      </c>
      <c r="W21" s="40"/>
      <c r="X21" s="143">
        <v>-1.7461276382945428</v>
      </c>
      <c r="Y21" s="4"/>
      <c r="Z21" s="91"/>
      <c r="AA21" s="83">
        <v>26.982308563331987</v>
      </c>
      <c r="AB21" s="83"/>
      <c r="AC21" s="83">
        <v>55.288167926994177</v>
      </c>
      <c r="AD21" s="83"/>
      <c r="AE21" s="83">
        <v>11.210181150602297</v>
      </c>
      <c r="AF21" s="83"/>
      <c r="AG21" s="83">
        <v>6.5193423590715245</v>
      </c>
      <c r="AH21" s="83"/>
      <c r="AI21" s="143">
        <v>17.205957177523299</v>
      </c>
      <c r="AJ21" s="94"/>
      <c r="AK21" s="94"/>
      <c r="AL21" s="94"/>
      <c r="AM21" s="94"/>
      <c r="AN21" s="94"/>
      <c r="AO21" s="94"/>
      <c r="AP21" s="94"/>
      <c r="AQ21" s="94"/>
      <c r="AU21" s="1"/>
    </row>
    <row r="22" spans="1:47" ht="20.25" customHeight="1" x14ac:dyDescent="0.25">
      <c r="A22" s="138"/>
      <c r="B22" s="211"/>
      <c r="C22" s="28" t="s">
        <v>223</v>
      </c>
      <c r="D22" s="28"/>
      <c r="E22" s="141">
        <v>21.141627789720534</v>
      </c>
      <c r="F22" s="140"/>
      <c r="G22" s="141">
        <v>43.815523348263341</v>
      </c>
      <c r="H22" s="140"/>
      <c r="I22" s="141">
        <v>31.717526988502215</v>
      </c>
      <c r="J22" s="140"/>
      <c r="K22" s="141">
        <v>3.325321873513905</v>
      </c>
      <c r="L22" s="40"/>
      <c r="M22" s="142">
        <v>-10.820965876112572</v>
      </c>
      <c r="N22" s="4"/>
      <c r="O22" s="88"/>
      <c r="P22" s="83">
        <v>22.349739913423495</v>
      </c>
      <c r="R22" s="83">
        <v>47.715986501637822</v>
      </c>
      <c r="S22" s="40"/>
      <c r="T22" s="83">
        <v>25.654811657203119</v>
      </c>
      <c r="U22" s="40"/>
      <c r="V22" s="83">
        <v>4.2794619277355634</v>
      </c>
      <c r="W22" s="40"/>
      <c r="X22" s="143">
        <v>-3.4555913389906885</v>
      </c>
      <c r="Y22" s="4"/>
      <c r="Z22" s="91"/>
      <c r="AA22" s="83">
        <v>26.995299934206578</v>
      </c>
      <c r="AB22" s="83"/>
      <c r="AC22" s="83">
        <v>48.278524219457303</v>
      </c>
      <c r="AD22" s="83"/>
      <c r="AE22" s="83">
        <v>18.919267139186751</v>
      </c>
      <c r="AF22" s="83"/>
      <c r="AG22" s="83">
        <v>5.8069087071493737</v>
      </c>
      <c r="AH22" s="83"/>
      <c r="AI22" s="143">
        <v>8.5600350162244752</v>
      </c>
      <c r="AJ22" s="94"/>
      <c r="AK22" s="94"/>
      <c r="AL22" s="94"/>
      <c r="AM22" s="94"/>
      <c r="AN22" s="94"/>
      <c r="AO22" s="94"/>
      <c r="AP22" s="94"/>
      <c r="AQ22" s="94"/>
      <c r="AU22" s="1"/>
    </row>
    <row r="23" spans="1:47" ht="9" customHeight="1" x14ac:dyDescent="0.25">
      <c r="A23" s="13"/>
      <c r="B23" s="34"/>
      <c r="C23" s="36"/>
      <c r="D23" s="36"/>
      <c r="E23" s="40"/>
      <c r="F23" s="40"/>
      <c r="G23" s="40"/>
      <c r="H23" s="40"/>
      <c r="I23" s="40"/>
      <c r="J23" s="40"/>
      <c r="K23" s="40"/>
      <c r="L23" s="40"/>
      <c r="M23" s="40"/>
      <c r="N23" s="4"/>
      <c r="O23" s="88"/>
      <c r="P23" s="40"/>
      <c r="R23" s="40"/>
      <c r="S23" s="40"/>
      <c r="T23" s="40"/>
      <c r="U23" s="40"/>
      <c r="V23" s="40"/>
      <c r="W23" s="40"/>
      <c r="X23" s="40"/>
      <c r="Y23" s="4"/>
      <c r="Z23" s="91"/>
      <c r="AA23" s="40"/>
      <c r="AB23" s="83"/>
      <c r="AC23" s="40"/>
      <c r="AD23" s="83"/>
      <c r="AE23" s="40"/>
      <c r="AF23" s="83"/>
      <c r="AG23" s="40"/>
      <c r="AH23" s="83"/>
      <c r="AI23" s="40"/>
      <c r="AJ23" s="94"/>
      <c r="AK23" s="94"/>
      <c r="AL23" s="94"/>
      <c r="AM23" s="94"/>
      <c r="AN23" s="94"/>
      <c r="AO23" s="94"/>
      <c r="AP23" s="94"/>
      <c r="AQ23" s="94"/>
      <c r="AU23" s="1"/>
    </row>
    <row r="24" spans="1:47" ht="12.75" customHeight="1" x14ac:dyDescent="0.25">
      <c r="A24" s="13"/>
      <c r="B24" s="34"/>
      <c r="C24" s="23"/>
      <c r="D24" s="23"/>
      <c r="E24" s="44"/>
      <c r="F24" s="44"/>
      <c r="G24" s="44"/>
      <c r="H24" s="44"/>
      <c r="I24" s="44"/>
      <c r="J24" s="44"/>
      <c r="K24" s="44"/>
      <c r="L24" s="44"/>
      <c r="M24" s="44"/>
      <c r="N24" s="4"/>
      <c r="O24" s="88"/>
      <c r="P24" s="44"/>
      <c r="Q24" s="44"/>
      <c r="R24" s="44"/>
      <c r="S24" s="44"/>
      <c r="T24" s="44"/>
      <c r="U24" s="44"/>
      <c r="V24" s="44"/>
      <c r="W24" s="44"/>
      <c r="X24" s="44"/>
      <c r="Y24" s="4"/>
      <c r="Z24" s="91"/>
      <c r="AA24" s="44"/>
      <c r="AB24" s="92"/>
      <c r="AC24" s="44"/>
      <c r="AD24" s="92"/>
      <c r="AE24" s="44"/>
      <c r="AF24" s="92"/>
      <c r="AG24" s="44"/>
      <c r="AH24" s="92"/>
      <c r="AI24" s="44"/>
      <c r="AJ24" s="94"/>
      <c r="AK24" s="94"/>
      <c r="AL24" s="94"/>
      <c r="AM24" s="94"/>
      <c r="AN24" s="94"/>
      <c r="AO24" s="94"/>
      <c r="AP24" s="94"/>
      <c r="AQ24" s="94"/>
      <c r="AU24" s="1"/>
    </row>
    <row r="25" spans="1:47" ht="20.25" customHeight="1" x14ac:dyDescent="0.25">
      <c r="A25" s="138"/>
      <c r="B25" s="212" t="s">
        <v>179</v>
      </c>
      <c r="C25" s="28" t="s">
        <v>83</v>
      </c>
      <c r="D25" s="28"/>
      <c r="E25" s="141">
        <v>15.115864060245821</v>
      </c>
      <c r="F25" s="140"/>
      <c r="G25" s="141">
        <v>50.593139378725326</v>
      </c>
      <c r="H25" s="140"/>
      <c r="I25" s="141">
        <v>32.000787448283887</v>
      </c>
      <c r="J25" s="140"/>
      <c r="K25" s="141">
        <v>2.2902091127449484</v>
      </c>
      <c r="L25" s="40"/>
      <c r="M25" s="43">
        <v>-17.223404436915853</v>
      </c>
      <c r="N25" s="4"/>
      <c r="O25" s="88"/>
      <c r="P25" s="83">
        <v>14.25649538515168</v>
      </c>
      <c r="R25" s="83">
        <v>51.641525748040273</v>
      </c>
      <c r="S25" s="40"/>
      <c r="T25" s="83">
        <v>25.898360771483826</v>
      </c>
      <c r="U25" s="40"/>
      <c r="V25" s="83">
        <v>8.2036180953242095</v>
      </c>
      <c r="W25" s="40"/>
      <c r="X25" s="143">
        <v>-12.538558601018517</v>
      </c>
      <c r="Y25" s="4"/>
      <c r="Z25" s="91"/>
      <c r="AA25" s="83">
        <v>20.534454171378215</v>
      </c>
      <c r="AB25" s="83"/>
      <c r="AC25" s="83">
        <v>48.752840200982845</v>
      </c>
      <c r="AD25" s="83"/>
      <c r="AE25" s="83">
        <v>20.515391336061022</v>
      </c>
      <c r="AF25" s="83"/>
      <c r="AG25" s="83">
        <v>10.197314291577898</v>
      </c>
      <c r="AH25" s="83"/>
      <c r="AI25" s="143">
        <v>0.11207754938813189</v>
      </c>
      <c r="AJ25" s="94"/>
      <c r="AK25" s="94"/>
      <c r="AL25" s="94"/>
      <c r="AM25" s="94"/>
      <c r="AN25" s="94"/>
      <c r="AO25" s="94"/>
      <c r="AP25" s="94"/>
      <c r="AQ25" s="94"/>
      <c r="AU25" s="1"/>
    </row>
    <row r="26" spans="1:47" ht="20.25" customHeight="1" x14ac:dyDescent="0.25">
      <c r="A26" s="138"/>
      <c r="B26" s="212"/>
      <c r="C26" s="28" t="s">
        <v>84</v>
      </c>
      <c r="D26" s="28"/>
      <c r="E26" s="141">
        <v>17.870067478698822</v>
      </c>
      <c r="F26" s="140"/>
      <c r="G26" s="141">
        <v>45.618198936343546</v>
      </c>
      <c r="H26" s="140"/>
      <c r="I26" s="141">
        <v>34.844704276167633</v>
      </c>
      <c r="J26" s="140"/>
      <c r="K26" s="141">
        <v>1.667029308790003</v>
      </c>
      <c r="L26" s="40"/>
      <c r="M26" s="43">
        <v>-17.241495128499089</v>
      </c>
      <c r="N26" s="4"/>
      <c r="O26" s="88"/>
      <c r="P26" s="83">
        <v>14.796765935190834</v>
      </c>
      <c r="R26" s="83">
        <v>45.785055098071055</v>
      </c>
      <c r="S26" s="40"/>
      <c r="T26" s="83">
        <v>34.662198876313028</v>
      </c>
      <c r="U26" s="40"/>
      <c r="V26" s="83">
        <v>4.7559800904250871</v>
      </c>
      <c r="W26" s="40"/>
      <c r="X26" s="143">
        <v>-20.889671552248728</v>
      </c>
      <c r="Y26" s="4"/>
      <c r="Z26" s="91"/>
      <c r="AA26" s="83">
        <v>24.135328499320874</v>
      </c>
      <c r="AB26" s="83"/>
      <c r="AC26" s="83">
        <v>45.485696538823746</v>
      </c>
      <c r="AD26" s="83"/>
      <c r="AE26" s="83">
        <v>22.725947116054648</v>
      </c>
      <c r="AF26" s="83"/>
      <c r="AG26" s="83">
        <v>7.6530278458007448</v>
      </c>
      <c r="AH26" s="83"/>
      <c r="AI26" s="143">
        <v>1.5580824456461819</v>
      </c>
      <c r="AJ26" s="94"/>
      <c r="AK26" s="94"/>
      <c r="AL26" s="94"/>
      <c r="AM26" s="94"/>
      <c r="AN26" s="94"/>
      <c r="AO26" s="94"/>
      <c r="AP26" s="94"/>
      <c r="AQ26" s="94"/>
      <c r="AU26" s="1"/>
    </row>
    <row r="27" spans="1:47" ht="20.25" customHeight="1" x14ac:dyDescent="0.25">
      <c r="A27" s="138"/>
      <c r="B27" s="212"/>
      <c r="C27" s="28" t="s">
        <v>85</v>
      </c>
      <c r="D27" s="37"/>
      <c r="E27" s="141">
        <v>22.373048808321997</v>
      </c>
      <c r="F27" s="140"/>
      <c r="G27" s="141">
        <v>41.840840874228569</v>
      </c>
      <c r="H27" s="140"/>
      <c r="I27" s="141">
        <v>34.940271304340747</v>
      </c>
      <c r="J27" s="140"/>
      <c r="K27" s="141">
        <v>0.84583901310867604</v>
      </c>
      <c r="L27" s="40"/>
      <c r="M27" s="43">
        <v>-12.694356404123461</v>
      </c>
      <c r="N27" s="4"/>
      <c r="O27" s="88"/>
      <c r="P27" s="83">
        <v>19.537991856407647</v>
      </c>
      <c r="R27" s="83">
        <v>51.906958660281802</v>
      </c>
      <c r="S27" s="40"/>
      <c r="T27" s="83">
        <v>25.478864740102715</v>
      </c>
      <c r="U27" s="40"/>
      <c r="V27" s="83">
        <v>3.076184743207846</v>
      </c>
      <c r="W27" s="40"/>
      <c r="X27" s="143">
        <v>-6.1511389195786919</v>
      </c>
      <c r="Y27" s="4"/>
      <c r="Z27" s="91"/>
      <c r="AA27" s="83">
        <v>24.177246420062023</v>
      </c>
      <c r="AB27" s="83"/>
      <c r="AC27" s="83">
        <v>47.732918542908891</v>
      </c>
      <c r="AD27" s="83"/>
      <c r="AE27" s="83">
        <v>21.913587785444786</v>
      </c>
      <c r="AF27" s="83"/>
      <c r="AG27" s="83">
        <v>6.1762472515842886</v>
      </c>
      <c r="AH27" s="83"/>
      <c r="AI27" s="143">
        <v>2.3521954886083907</v>
      </c>
      <c r="AJ27" s="94"/>
      <c r="AK27" s="94"/>
      <c r="AL27" s="94"/>
      <c r="AM27" s="94"/>
      <c r="AN27" s="3"/>
      <c r="AO27" s="3"/>
      <c r="AP27" s="94"/>
      <c r="AQ27" s="94"/>
      <c r="AU27" s="1"/>
    </row>
    <row r="28" spans="1:47" ht="20.25" customHeight="1" x14ac:dyDescent="0.25">
      <c r="A28" s="138"/>
      <c r="B28" s="212"/>
      <c r="C28" s="28" t="s">
        <v>86</v>
      </c>
      <c r="D28" s="37"/>
      <c r="E28" s="148">
        <v>18.785248224170246</v>
      </c>
      <c r="F28" s="139"/>
      <c r="G28" s="148">
        <v>47.890042752660086</v>
      </c>
      <c r="H28" s="140"/>
      <c r="I28" s="148">
        <v>31.390003856119325</v>
      </c>
      <c r="J28" s="140"/>
      <c r="K28" s="148">
        <v>1.934705167050323</v>
      </c>
      <c r="L28" s="83"/>
      <c r="M28" s="43">
        <v>-12.741651256888243</v>
      </c>
      <c r="N28" s="4"/>
      <c r="O28" s="88"/>
      <c r="P28" s="150">
        <v>19.229365106510947</v>
      </c>
      <c r="Q28" s="83"/>
      <c r="R28" s="150">
        <v>55.683350845124856</v>
      </c>
      <c r="S28" s="83"/>
      <c r="T28" s="83">
        <v>21.936762180072463</v>
      </c>
      <c r="U28" s="83"/>
      <c r="V28" s="83">
        <v>3.1505218682917322</v>
      </c>
      <c r="W28" s="83"/>
      <c r="X28" s="143">
        <v>-2.7881301687981073</v>
      </c>
      <c r="Y28" s="4"/>
      <c r="Z28" s="91"/>
      <c r="AA28" s="83">
        <v>26.969725049890574</v>
      </c>
      <c r="AB28" s="83"/>
      <c r="AC28" s="150">
        <v>48.271688597045973</v>
      </c>
      <c r="AD28" s="83"/>
      <c r="AE28" s="150">
        <v>19.829919132617015</v>
      </c>
      <c r="AF28" s="83"/>
      <c r="AG28" s="83">
        <v>4.9286672204464219</v>
      </c>
      <c r="AH28" s="83"/>
      <c r="AI28" s="143">
        <v>7.4905387245138515</v>
      </c>
      <c r="AJ28" s="94"/>
      <c r="AK28" s="94"/>
      <c r="AL28" s="94"/>
      <c r="AM28" s="94"/>
      <c r="AN28" s="94"/>
      <c r="AO28" s="94"/>
      <c r="AP28" s="94"/>
      <c r="AQ28" s="94"/>
      <c r="AU28" s="1"/>
    </row>
    <row r="29" spans="1:47" x14ac:dyDescent="0.25">
      <c r="D29" s="1"/>
      <c r="M29" s="40"/>
      <c r="N29" s="3"/>
      <c r="O29" s="3"/>
      <c r="Q29" s="1"/>
      <c r="X29" s="40"/>
      <c r="Y29" s="3"/>
      <c r="Z29" s="3"/>
      <c r="AF29" s="1"/>
      <c r="AG29" s="1"/>
      <c r="AI29" s="40"/>
      <c r="AJ29" s="99"/>
      <c r="AK29" s="99"/>
      <c r="AL29" s="99"/>
      <c r="AM29" s="99"/>
      <c r="AN29" s="99"/>
      <c r="AO29" s="99"/>
      <c r="AP29" s="99"/>
      <c r="AQ29" s="99"/>
      <c r="AR29" s="3"/>
      <c r="AU29" s="1"/>
    </row>
    <row r="30" spans="1:47" ht="15" customHeight="1" x14ac:dyDescent="0.25">
      <c r="C30" s="45"/>
      <c r="D30" s="45"/>
      <c r="E30" s="45"/>
      <c r="F30" s="45"/>
      <c r="G30" s="45"/>
      <c r="H30" s="45"/>
      <c r="I30" s="45"/>
      <c r="J30" s="45"/>
      <c r="K30" s="45"/>
      <c r="L30" s="45"/>
      <c r="M30" s="44"/>
      <c r="N30" s="3"/>
      <c r="O30" s="3"/>
      <c r="P30" s="45"/>
      <c r="Q30" s="45"/>
      <c r="R30" s="45"/>
      <c r="S30" s="45"/>
      <c r="T30" s="45"/>
      <c r="U30" s="45"/>
      <c r="V30" s="45"/>
      <c r="W30" s="45"/>
      <c r="X30" s="45"/>
      <c r="Y30" s="3"/>
      <c r="Z30" s="3"/>
      <c r="AA30" s="45"/>
      <c r="AB30" s="44"/>
      <c r="AC30" s="44"/>
      <c r="AD30" s="45"/>
      <c r="AE30" s="45"/>
      <c r="AF30" s="45"/>
      <c r="AG30" s="45"/>
      <c r="AH30" s="45"/>
      <c r="AI30" s="45"/>
      <c r="AJ30" s="3"/>
      <c r="AK30" s="3"/>
      <c r="AL30" s="3"/>
      <c r="AM30" s="3"/>
      <c r="AN30" s="3"/>
      <c r="AO30" s="3"/>
      <c r="AP30" s="3"/>
      <c r="AQ30" s="4"/>
      <c r="AU30" s="1"/>
    </row>
    <row r="31" spans="1:47" ht="24.75" customHeight="1" x14ac:dyDescent="0.25">
      <c r="B31" s="208" t="s">
        <v>208</v>
      </c>
      <c r="C31" s="208"/>
      <c r="D31" s="208"/>
      <c r="E31" s="208"/>
      <c r="F31" s="208"/>
      <c r="G31" s="208"/>
      <c r="H31" s="208"/>
      <c r="I31" s="208"/>
      <c r="J31" s="208"/>
      <c r="K31" s="208"/>
      <c r="L31" s="208"/>
      <c r="M31" s="208"/>
      <c r="N31" s="208"/>
      <c r="Q31" s="202" t="s">
        <v>215</v>
      </c>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4"/>
    </row>
    <row r="32" spans="1:47" ht="12" customHeight="1" x14ac:dyDescent="0.25">
      <c r="A32" s="4"/>
      <c r="B32" s="63"/>
      <c r="C32" s="63"/>
      <c r="D32" s="63"/>
      <c r="E32" s="63"/>
      <c r="F32" s="63"/>
      <c r="G32" s="63"/>
      <c r="H32" s="63"/>
      <c r="I32" s="63"/>
      <c r="J32" s="63"/>
      <c r="K32" s="63"/>
      <c r="L32" s="63"/>
      <c r="N32" s="1"/>
      <c r="Q32" s="88"/>
      <c r="R32" s="3"/>
      <c r="S32" s="3"/>
      <c r="T32" s="3"/>
      <c r="U32" s="3"/>
      <c r="V32" s="3"/>
      <c r="W32" s="3"/>
      <c r="X32" s="3"/>
      <c r="Y32" s="3"/>
      <c r="Z32" s="3"/>
      <c r="AA32" s="3"/>
      <c r="AB32" s="3"/>
      <c r="AC32" s="3"/>
      <c r="AD32" s="3"/>
      <c r="AE32" s="3"/>
      <c r="AF32" s="4"/>
      <c r="AH32" s="3"/>
      <c r="AI32" s="3"/>
      <c r="AJ32" s="3"/>
      <c r="AK32" s="3"/>
      <c r="AL32" s="3"/>
      <c r="AM32" s="3"/>
      <c r="AN32" s="3"/>
      <c r="AO32" s="3"/>
      <c r="AP32" s="3"/>
      <c r="AQ32" s="3"/>
      <c r="AR32" s="3"/>
      <c r="AS32" s="3"/>
      <c r="AT32" s="3"/>
      <c r="AU32" s="98"/>
    </row>
    <row r="33" spans="1:47" ht="24" customHeight="1" x14ac:dyDescent="0.25">
      <c r="B33" s="209" t="s">
        <v>213</v>
      </c>
      <c r="C33" s="209"/>
      <c r="D33" s="209"/>
      <c r="E33" s="209"/>
      <c r="F33" s="209"/>
      <c r="G33" s="209"/>
      <c r="H33" s="209"/>
      <c r="I33" s="209"/>
      <c r="J33" s="209"/>
      <c r="K33" s="209"/>
      <c r="L33" s="209"/>
      <c r="M33" s="209"/>
      <c r="N33" s="209"/>
      <c r="Q33" s="205" t="s">
        <v>217</v>
      </c>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7"/>
    </row>
    <row r="34" spans="1:47" ht="12" customHeight="1" x14ac:dyDescent="0.25">
      <c r="B34" s="62"/>
      <c r="C34" s="62"/>
      <c r="D34" s="62"/>
      <c r="E34" s="62"/>
      <c r="F34" s="62"/>
      <c r="G34" s="62"/>
      <c r="H34" s="62"/>
      <c r="I34" s="62"/>
      <c r="J34" s="62"/>
      <c r="K34" s="62"/>
      <c r="L34" s="62"/>
      <c r="N34" s="1"/>
      <c r="Q34" s="111"/>
      <c r="R34" s="104"/>
      <c r="S34" s="104"/>
      <c r="T34" s="104"/>
      <c r="U34" s="104"/>
      <c r="V34" s="104"/>
      <c r="W34" s="104"/>
      <c r="X34" s="104"/>
      <c r="Y34" s="104"/>
      <c r="Z34" s="104"/>
      <c r="AA34" s="104"/>
      <c r="AB34" s="3"/>
      <c r="AC34" s="3"/>
      <c r="AD34" s="3"/>
      <c r="AE34" s="3"/>
      <c r="AF34" s="4"/>
      <c r="AH34" s="3"/>
      <c r="AI34" s="3"/>
      <c r="AJ34" s="3"/>
      <c r="AK34" s="3"/>
      <c r="AL34" s="3"/>
      <c r="AM34" s="3"/>
      <c r="AN34" s="3"/>
      <c r="AO34" s="3"/>
      <c r="AP34" s="3"/>
      <c r="AQ34" s="3"/>
      <c r="AR34" s="3"/>
      <c r="AS34" s="3"/>
      <c r="AT34" s="3"/>
      <c r="AU34" s="98"/>
    </row>
    <row r="35" spans="1:47" ht="24" customHeight="1" x14ac:dyDescent="0.25">
      <c r="B35" s="208" t="s">
        <v>214</v>
      </c>
      <c r="C35" s="208"/>
      <c r="D35" s="208"/>
      <c r="E35" s="208"/>
      <c r="F35" s="208"/>
      <c r="G35" s="208"/>
      <c r="H35" s="208"/>
      <c r="I35" s="208"/>
      <c r="J35" s="208"/>
      <c r="K35" s="208"/>
      <c r="L35" s="208"/>
      <c r="M35" s="208"/>
      <c r="N35" s="208"/>
      <c r="Q35" s="205" t="s">
        <v>216</v>
      </c>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7"/>
    </row>
    <row r="36" spans="1:47" ht="12" customHeight="1" x14ac:dyDescent="0.25">
      <c r="B36" s="208"/>
      <c r="C36" s="208"/>
      <c r="D36" s="208"/>
      <c r="E36" s="208"/>
      <c r="F36" s="208"/>
      <c r="G36" s="208"/>
      <c r="H36" s="208"/>
      <c r="I36" s="208"/>
      <c r="J36" s="208"/>
      <c r="K36" s="208"/>
      <c r="L36" s="208"/>
      <c r="M36" s="208"/>
      <c r="N36" s="208"/>
      <c r="Q36" s="112"/>
      <c r="R36" s="105"/>
      <c r="S36" s="105"/>
      <c r="T36" s="105"/>
      <c r="U36" s="105"/>
      <c r="V36" s="105"/>
      <c r="W36" s="105"/>
      <c r="X36" s="105"/>
      <c r="Y36" s="105"/>
      <c r="Z36" s="105"/>
      <c r="AA36" s="105"/>
      <c r="AB36" s="3"/>
      <c r="AC36" s="3"/>
      <c r="AD36" s="3"/>
      <c r="AE36" s="3"/>
      <c r="AF36" s="4"/>
      <c r="AH36" s="3"/>
      <c r="AI36" s="3"/>
      <c r="AJ36" s="3"/>
      <c r="AK36" s="3"/>
      <c r="AL36" s="3"/>
      <c r="AM36" s="3"/>
      <c r="AN36" s="3"/>
      <c r="AO36" s="3"/>
      <c r="AP36" s="3"/>
      <c r="AQ36" s="3"/>
      <c r="AR36" s="3"/>
      <c r="AS36" s="3"/>
      <c r="AT36" s="3"/>
      <c r="AU36" s="98"/>
    </row>
    <row r="37" spans="1:47" ht="12" customHeight="1" x14ac:dyDescent="0.25">
      <c r="B37" s="208" t="s">
        <v>206</v>
      </c>
      <c r="C37" s="208"/>
      <c r="D37" s="208"/>
      <c r="E37" s="208"/>
      <c r="F37" s="208"/>
      <c r="G37" s="208"/>
      <c r="H37" s="208"/>
      <c r="I37" s="208"/>
      <c r="J37" s="208"/>
      <c r="K37" s="208"/>
      <c r="L37" s="208"/>
      <c r="M37" s="208"/>
      <c r="N37" s="208"/>
      <c r="Q37" s="196" t="s">
        <v>87</v>
      </c>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8"/>
    </row>
    <row r="38" spans="1:47" ht="21" customHeight="1" x14ac:dyDescent="0.25">
      <c r="D38" s="1"/>
      <c r="N38" s="1"/>
      <c r="Q38" s="199"/>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1"/>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7"/>
      <c r="D46" s="1"/>
      <c r="N46" s="1"/>
      <c r="Q46" s="1"/>
      <c r="AF46" s="1"/>
      <c r="AG46" s="1"/>
    </row>
    <row r="47" spans="1:47" x14ac:dyDescent="0.25">
      <c r="A47" s="7"/>
      <c r="D47" s="1"/>
      <c r="N47" s="1"/>
      <c r="Q47" s="1"/>
      <c r="AF47" s="1"/>
      <c r="AG47" s="1"/>
    </row>
    <row r="48" spans="1:47" x14ac:dyDescent="0.25">
      <c r="A48" s="7"/>
      <c r="D48" s="1"/>
      <c r="N48" s="1"/>
      <c r="Q48" s="1"/>
      <c r="AF48" s="1"/>
      <c r="AG48" s="1"/>
    </row>
    <row r="49" spans="1:33" x14ac:dyDescent="0.25">
      <c r="A49" s="7"/>
      <c r="D49" s="1"/>
      <c r="N49" s="1"/>
      <c r="Q49" s="1"/>
      <c r="AF49" s="1"/>
      <c r="AG49" s="1"/>
    </row>
    <row r="50" spans="1:33" x14ac:dyDescent="0.25">
      <c r="A50" s="7"/>
      <c r="D50" s="1"/>
      <c r="N50" s="1"/>
      <c r="Q50" s="1"/>
      <c r="AF50" s="1"/>
      <c r="AG50" s="1"/>
    </row>
    <row r="51" spans="1:33" x14ac:dyDescent="0.25">
      <c r="A51" s="7"/>
      <c r="D51" s="1"/>
      <c r="N51" s="1"/>
      <c r="Q51" s="1"/>
      <c r="AF51" s="1"/>
      <c r="AG51" s="1"/>
    </row>
    <row r="52" spans="1:33" x14ac:dyDescent="0.25">
      <c r="A52" s="7"/>
      <c r="D52" s="1"/>
      <c r="N52" s="1"/>
      <c r="Q52" s="1"/>
      <c r="AF52" s="1"/>
      <c r="AG52" s="1"/>
    </row>
    <row r="53" spans="1:33" x14ac:dyDescent="0.25">
      <c r="A53" s="7"/>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7"/>
      <c r="D56" s="1"/>
      <c r="N56" s="1"/>
      <c r="Q56" s="1"/>
      <c r="AF56" s="1"/>
      <c r="AG56" s="1"/>
    </row>
    <row r="57" spans="1:33" x14ac:dyDescent="0.25">
      <c r="B57" s="7"/>
      <c r="D57" s="1"/>
      <c r="N57" s="1"/>
      <c r="Q57" s="1"/>
      <c r="AF57" s="1"/>
      <c r="AG57" s="1"/>
    </row>
    <row r="58" spans="1:33" x14ac:dyDescent="0.25">
      <c r="B58" s="7"/>
      <c r="D58" s="1"/>
      <c r="N58" s="1"/>
      <c r="Q58" s="1"/>
      <c r="AF58" s="1"/>
      <c r="AG58" s="1"/>
    </row>
    <row r="59" spans="1:33" x14ac:dyDescent="0.25">
      <c r="B59" s="7"/>
      <c r="D59" s="1"/>
      <c r="N59" s="1"/>
      <c r="Q59" s="1"/>
      <c r="AF59" s="1"/>
      <c r="AG59" s="1"/>
    </row>
    <row r="60" spans="1:33" x14ac:dyDescent="0.25">
      <c r="B60" s="7"/>
      <c r="D60" s="1"/>
      <c r="N60" s="1"/>
      <c r="Q60" s="1"/>
      <c r="AF60" s="1"/>
      <c r="AG60" s="1"/>
    </row>
    <row r="61" spans="1:33" x14ac:dyDescent="0.25">
      <c r="B61" s="7"/>
      <c r="D61" s="1"/>
      <c r="N61" s="1"/>
      <c r="Q61" s="1"/>
      <c r="AF61" s="1"/>
      <c r="AG61" s="1"/>
    </row>
    <row r="62" spans="1:33" x14ac:dyDescent="0.25">
      <c r="B62" s="7"/>
      <c r="D62" s="1"/>
      <c r="N62" s="1"/>
      <c r="Q62" s="1"/>
      <c r="AF62" s="1"/>
      <c r="AG62" s="1"/>
    </row>
    <row r="63" spans="1:33" x14ac:dyDescent="0.25">
      <c r="B63" s="7"/>
      <c r="D63" s="1"/>
      <c r="N63" s="1"/>
      <c r="Q63" s="1"/>
      <c r="AF63" s="1"/>
      <c r="AG63" s="1"/>
    </row>
    <row r="64" spans="1:33" x14ac:dyDescent="0.25">
      <c r="B64" s="7"/>
      <c r="D64" s="1"/>
      <c r="N64" s="1"/>
      <c r="Q64" s="1"/>
      <c r="AF64" s="1"/>
      <c r="AG64" s="1"/>
    </row>
    <row r="65" spans="2:33" x14ac:dyDescent="0.25">
      <c r="B65" s="7"/>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row>
    <row r="85" spans="4:35" x14ac:dyDescent="0.25">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row>
    <row r="86" spans="4:35" x14ac:dyDescent="0.25">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row>
    <row r="87" spans="4:35" x14ac:dyDescent="0.25">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zoomScale="112" zoomScaleNormal="112" workbookViewId="0">
      <selection activeCell="B5" sqref="B5"/>
    </sheetView>
  </sheetViews>
  <sheetFormatPr baseColWidth="10" defaultRowHeight="15" x14ac:dyDescent="0.25"/>
  <cols>
    <col min="1" max="1" width="3.42578125" style="1" customWidth="1"/>
    <col min="2" max="2" width="6.42578125" style="1" customWidth="1"/>
    <col min="3" max="3" width="30.5703125" style="1" customWidth="1"/>
    <col min="4" max="4" width="3.85546875" style="6" customWidth="1"/>
    <col min="5" max="5" width="11.140625" style="1" customWidth="1"/>
    <col min="6" max="6" width="2.28515625" style="1" customWidth="1"/>
    <col min="7" max="7" width="8" style="1" customWidth="1"/>
    <col min="8" max="8" width="2.28515625" style="1" customWidth="1"/>
    <col min="9" max="9" width="20.42578125" style="1" customWidth="1"/>
    <col min="10" max="10" width="2.28515625" style="1" customWidth="1"/>
    <col min="11" max="11" width="13.7109375" style="1" customWidth="1"/>
    <col min="12" max="12" width="2.28515625" style="1" customWidth="1"/>
    <col min="13" max="13" width="7.85546875" style="1" customWidth="1"/>
    <col min="14" max="14" width="4.28515625" style="6" customWidth="1"/>
    <col min="15" max="15" width="4.28515625" style="1" customWidth="1"/>
    <col min="16" max="16" width="8" style="1" customWidth="1"/>
    <col min="17" max="17" width="2.28515625" style="1" customWidth="1"/>
    <col min="18" max="18" width="8" style="1" customWidth="1"/>
    <col min="19" max="19" width="2.28515625" style="1" customWidth="1"/>
    <col min="20" max="20" width="18" style="1" customWidth="1"/>
    <col min="21" max="21" width="2.28515625" style="1" customWidth="1"/>
    <col min="22" max="22" width="13.5703125" style="1" customWidth="1"/>
    <col min="23" max="23" width="2.28515625" style="1" customWidth="1"/>
    <col min="24" max="24" width="7.5703125" style="1" customWidth="1"/>
    <col min="25" max="25" width="9.5703125" style="1" customWidth="1"/>
    <col min="26" max="26" width="4.28515625" style="1" customWidth="1"/>
    <col min="27" max="27" width="8" style="1" customWidth="1"/>
    <col min="28" max="28" width="2.28515625" style="1" customWidth="1"/>
    <col min="29" max="29" width="8" style="1" customWidth="1"/>
    <col min="30" max="30" width="2.28515625" style="1" customWidth="1"/>
    <col min="31" max="31" width="22.28515625" style="1" customWidth="1"/>
    <col min="32" max="32" width="2.28515625" style="1" customWidth="1"/>
    <col min="33" max="33" width="15.5703125"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16.85546875" style="1" customWidth="1"/>
    <col min="43" max="43" width="2.28515625" style="1" customWidth="1"/>
    <col min="44" max="44" width="15.7109375" style="1" customWidth="1"/>
    <col min="45" max="45" width="2.28515625" style="1" customWidth="1"/>
    <col min="46" max="46" width="5.85546875" style="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5"/>
      <c r="B3" s="9" t="str">
        <f>'Table of contents'!B3</f>
        <v>EXPORT SENTIMENT SURVEY: FOURTH QUARTER 2022</v>
      </c>
      <c r="C3" s="9"/>
      <c r="D3" s="9"/>
      <c r="E3" s="9"/>
      <c r="F3" s="9"/>
      <c r="G3" s="9"/>
      <c r="H3" s="9"/>
      <c r="I3" s="9"/>
      <c r="J3" s="9"/>
      <c r="K3" s="9"/>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76" ht="15.75" x14ac:dyDescent="0.25">
      <c r="A4" s="13"/>
      <c r="D4" s="1"/>
      <c r="N4" s="1"/>
      <c r="AU4" s="3"/>
    </row>
    <row r="5" spans="1:76" ht="15.75" x14ac:dyDescent="0.25">
      <c r="A5" s="13"/>
      <c r="B5" s="14" t="s">
        <v>88</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76" ht="15.75" x14ac:dyDescent="0.25">
      <c r="A6" s="13"/>
      <c r="B6" s="30"/>
      <c r="C6" s="3"/>
      <c r="D6" s="3"/>
      <c r="E6" s="3"/>
      <c r="F6" s="3"/>
      <c r="G6" s="3"/>
      <c r="H6" s="3"/>
      <c r="I6" s="3"/>
      <c r="J6" s="3"/>
      <c r="K6" s="3"/>
      <c r="L6" s="3"/>
      <c r="M6" s="3"/>
      <c r="N6" s="3"/>
      <c r="O6" s="3"/>
      <c r="P6" s="3"/>
      <c r="Q6" s="3"/>
      <c r="R6" s="3"/>
      <c r="S6" s="3"/>
      <c r="T6" s="3"/>
      <c r="U6" s="3"/>
      <c r="AU6" s="3"/>
    </row>
    <row r="7" spans="1:76" ht="15.75" x14ac:dyDescent="0.25">
      <c r="A7" s="13"/>
      <c r="B7" s="30"/>
      <c r="C7" s="3"/>
      <c r="D7" s="3"/>
      <c r="E7" s="3"/>
      <c r="F7" s="3"/>
      <c r="G7" s="3"/>
      <c r="H7" s="3"/>
      <c r="I7" s="3"/>
      <c r="J7" s="3"/>
      <c r="K7" s="3"/>
      <c r="L7" s="3"/>
      <c r="M7" s="3"/>
      <c r="N7" s="3"/>
      <c r="O7" s="3"/>
      <c r="P7" s="3"/>
      <c r="Q7" s="3"/>
      <c r="R7" s="3"/>
      <c r="S7" s="3"/>
      <c r="T7" s="3"/>
      <c r="U7" s="3"/>
    </row>
    <row r="8" spans="1:76" ht="49.5" customHeight="1" x14ac:dyDescent="0.25">
      <c r="A8" s="13"/>
      <c r="D8" s="1"/>
      <c r="E8" s="195" t="s">
        <v>89</v>
      </c>
      <c r="F8" s="195"/>
      <c r="G8" s="195"/>
      <c r="H8" s="195"/>
      <c r="I8" s="195"/>
      <c r="J8" s="195"/>
      <c r="K8" s="195"/>
      <c r="L8" s="195"/>
      <c r="M8" s="195"/>
      <c r="P8" s="195" t="s">
        <v>90</v>
      </c>
      <c r="Q8" s="195"/>
      <c r="R8" s="195"/>
      <c r="S8" s="195"/>
      <c r="T8" s="195"/>
      <c r="U8" s="195"/>
      <c r="V8" s="195"/>
      <c r="W8" s="195"/>
      <c r="X8" s="195"/>
      <c r="AA8" s="195" t="s">
        <v>91</v>
      </c>
      <c r="AB8" s="195"/>
      <c r="AC8" s="195"/>
      <c r="AD8" s="195"/>
      <c r="AE8" s="195"/>
      <c r="AF8" s="195"/>
      <c r="AG8" s="195"/>
      <c r="AH8" s="195"/>
      <c r="AI8" s="195"/>
      <c r="AL8" s="195" t="s">
        <v>92</v>
      </c>
      <c r="AM8" s="195"/>
      <c r="AN8" s="195"/>
      <c r="AO8" s="195"/>
      <c r="AP8" s="195"/>
      <c r="AQ8" s="195"/>
      <c r="AR8" s="195"/>
      <c r="AS8" s="195"/>
      <c r="AT8" s="195"/>
      <c r="AU8" s="3"/>
    </row>
    <row r="9" spans="1:76" ht="63.75" x14ac:dyDescent="0.25">
      <c r="A9" s="13"/>
      <c r="D9" s="1"/>
      <c r="E9" s="85" t="s">
        <v>70</v>
      </c>
      <c r="F9" s="86"/>
      <c r="G9" s="85" t="s">
        <v>71</v>
      </c>
      <c r="H9" s="86"/>
      <c r="I9" s="162" t="s">
        <v>72</v>
      </c>
      <c r="J9" s="86"/>
      <c r="K9" s="162" t="s">
        <v>73</v>
      </c>
      <c r="L9" s="20"/>
      <c r="M9" s="81" t="s">
        <v>3</v>
      </c>
      <c r="N9" s="4"/>
      <c r="O9" s="88"/>
      <c r="P9" s="85" t="s">
        <v>70</v>
      </c>
      <c r="Q9" s="86"/>
      <c r="R9" s="85" t="s">
        <v>71</v>
      </c>
      <c r="S9" s="86"/>
      <c r="T9" s="162" t="s">
        <v>72</v>
      </c>
      <c r="U9" s="86"/>
      <c r="V9" s="162" t="s">
        <v>73</v>
      </c>
      <c r="W9" s="20"/>
      <c r="X9" s="81" t="s">
        <v>4</v>
      </c>
      <c r="Y9" s="4"/>
      <c r="Z9" s="57"/>
      <c r="AA9" s="87" t="s">
        <v>70</v>
      </c>
      <c r="AB9" s="86"/>
      <c r="AC9" s="85" t="s">
        <v>71</v>
      </c>
      <c r="AD9" s="86"/>
      <c r="AE9" s="162" t="s">
        <v>72</v>
      </c>
      <c r="AF9" s="86"/>
      <c r="AG9" s="162" t="s">
        <v>73</v>
      </c>
      <c r="AH9" s="20"/>
      <c r="AI9" s="81" t="s">
        <v>5</v>
      </c>
      <c r="AJ9" s="40"/>
      <c r="AK9" s="88"/>
      <c r="AL9" s="85" t="s">
        <v>70</v>
      </c>
      <c r="AM9" s="86"/>
      <c r="AN9" s="85" t="s">
        <v>71</v>
      </c>
      <c r="AO9" s="86"/>
      <c r="AP9" s="162" t="s">
        <v>72</v>
      </c>
      <c r="AQ9" s="86"/>
      <c r="AR9" s="162" t="s">
        <v>73</v>
      </c>
      <c r="AS9" s="20"/>
      <c r="AT9" s="81" t="s">
        <v>7</v>
      </c>
    </row>
    <row r="10" spans="1:76" ht="7.5" customHeight="1" x14ac:dyDescent="0.25">
      <c r="A10" s="13"/>
      <c r="D10" s="28"/>
      <c r="E10" s="4"/>
      <c r="F10" s="83"/>
      <c r="G10" s="4"/>
      <c r="H10" s="4"/>
      <c r="I10" s="4"/>
      <c r="J10" s="4"/>
      <c r="K10" s="4"/>
      <c r="L10" s="4"/>
      <c r="M10" s="4"/>
      <c r="N10" s="4"/>
      <c r="O10" s="88"/>
      <c r="P10" s="4"/>
      <c r="Q10" s="4"/>
      <c r="R10" s="4"/>
      <c r="S10" s="4"/>
      <c r="T10" s="4"/>
      <c r="U10" s="4"/>
      <c r="V10" s="4"/>
      <c r="W10" s="4"/>
      <c r="X10" s="4"/>
      <c r="Y10" s="4"/>
      <c r="Z10" s="88"/>
      <c r="AA10" s="134"/>
      <c r="AB10" s="4"/>
      <c r="AC10" s="83"/>
      <c r="AD10" s="4"/>
      <c r="AE10" s="4"/>
      <c r="AF10" s="4"/>
      <c r="AG10" s="4"/>
      <c r="AH10" s="4"/>
      <c r="AI10" s="4"/>
      <c r="AJ10" s="4"/>
      <c r="AK10" s="91"/>
      <c r="AL10" s="83"/>
      <c r="AM10" s="4"/>
      <c r="AN10" s="4"/>
      <c r="AO10" s="4"/>
      <c r="AP10" s="4"/>
      <c r="AQ10" s="4"/>
      <c r="AR10" s="4"/>
      <c r="AS10" s="4"/>
      <c r="AT10" s="40"/>
    </row>
    <row r="11" spans="1:76" ht="15.75" x14ac:dyDescent="0.25">
      <c r="A11" s="13"/>
      <c r="C11" s="38" t="s">
        <v>0</v>
      </c>
      <c r="D11" s="28"/>
      <c r="E11" s="82">
        <v>8.2715906136351958</v>
      </c>
      <c r="F11" s="84"/>
      <c r="G11" s="82">
        <v>77.192854533101766</v>
      </c>
      <c r="H11" s="84"/>
      <c r="I11" s="82">
        <v>12.39088619155957</v>
      </c>
      <c r="J11" s="84"/>
      <c r="K11" s="82">
        <v>2.1446686617034616</v>
      </c>
      <c r="L11" s="84"/>
      <c r="M11" s="52">
        <v>-4.1940221150056551</v>
      </c>
      <c r="N11" s="83"/>
      <c r="O11" s="91"/>
      <c r="P11" s="82">
        <v>4.4034340952247693</v>
      </c>
      <c r="Q11" s="84"/>
      <c r="R11" s="82">
        <v>82.675370761389772</v>
      </c>
      <c r="S11" s="84"/>
      <c r="T11" s="82">
        <v>9.4237100166019143</v>
      </c>
      <c r="U11" s="84"/>
      <c r="V11" s="82">
        <v>3.4974851267835496</v>
      </c>
      <c r="W11" s="84"/>
      <c r="X11" s="52">
        <v>-5.1945874720276626</v>
      </c>
      <c r="Y11" s="4"/>
      <c r="Z11" s="91"/>
      <c r="AA11" s="82">
        <v>9.163706601477049</v>
      </c>
      <c r="AB11" s="84"/>
      <c r="AC11" s="82">
        <v>76.587390508726585</v>
      </c>
      <c r="AD11" s="84"/>
      <c r="AE11" s="82">
        <v>9.0744007875564083</v>
      </c>
      <c r="AF11" s="84"/>
      <c r="AG11" s="82">
        <v>5.1745021022399893</v>
      </c>
      <c r="AH11" s="84"/>
      <c r="AI11" s="52">
        <v>7.5796241727272951E-2</v>
      </c>
      <c r="AJ11" s="4"/>
      <c r="AK11" s="91"/>
      <c r="AL11" s="149">
        <v>13.162415175767137</v>
      </c>
      <c r="AM11" s="84"/>
      <c r="AN11" s="149">
        <v>70.095361756413212</v>
      </c>
      <c r="AO11" s="84"/>
      <c r="AP11" s="82">
        <v>13.915147528758609</v>
      </c>
      <c r="AQ11" s="84"/>
      <c r="AR11" s="82">
        <v>2.8270755390610476</v>
      </c>
      <c r="AS11" s="90"/>
      <c r="AT11" s="52">
        <v>-0.741881436281424</v>
      </c>
    </row>
    <row r="12" spans="1:76" ht="9" customHeight="1" x14ac:dyDescent="0.25">
      <c r="A12" s="13"/>
      <c r="C12" s="23"/>
      <c r="D12" s="28"/>
      <c r="E12" s="83"/>
      <c r="F12" s="83"/>
      <c r="G12" s="83"/>
      <c r="H12" s="83"/>
      <c r="I12" s="83"/>
      <c r="J12" s="83"/>
      <c r="K12" s="83"/>
      <c r="L12" s="83"/>
      <c r="M12" s="40"/>
      <c r="N12" s="4"/>
      <c r="O12" s="88"/>
      <c r="P12" s="40"/>
      <c r="Q12" s="40"/>
      <c r="R12" s="40"/>
      <c r="S12" s="40"/>
      <c r="T12" s="40"/>
      <c r="U12" s="40"/>
      <c r="V12" s="40"/>
      <c r="W12" s="40"/>
      <c r="X12" s="40"/>
      <c r="Y12" s="4"/>
      <c r="Z12" s="88"/>
      <c r="AA12" s="4"/>
      <c r="AB12" s="40"/>
      <c r="AC12" s="40"/>
      <c r="AD12" s="40"/>
      <c r="AE12" s="40"/>
      <c r="AF12" s="40"/>
      <c r="AG12" s="40"/>
      <c r="AH12" s="40"/>
      <c r="AI12" s="40"/>
      <c r="AJ12" s="4"/>
      <c r="AK12" s="91"/>
      <c r="AL12" s="83"/>
      <c r="AM12" s="83"/>
      <c r="AN12" s="83"/>
      <c r="AO12" s="83"/>
      <c r="AP12" s="83"/>
      <c r="AQ12" s="83"/>
      <c r="AR12" s="83"/>
      <c r="AS12" s="4"/>
      <c r="AT12" s="44"/>
    </row>
    <row r="13" spans="1:76" s="3" customFormat="1" ht="15.75" customHeight="1" x14ac:dyDescent="0.25">
      <c r="A13" s="13"/>
      <c r="B13" s="210" t="s">
        <v>178</v>
      </c>
      <c r="C13" s="39"/>
      <c r="D13" s="39"/>
      <c r="E13" s="44"/>
      <c r="F13" s="44"/>
      <c r="G13" s="44"/>
      <c r="H13" s="44"/>
      <c r="I13" s="44"/>
      <c r="J13" s="44"/>
      <c r="K13" s="44"/>
      <c r="L13" s="44"/>
      <c r="M13" s="44"/>
      <c r="N13" s="4"/>
      <c r="O13" s="88"/>
      <c r="P13" s="44"/>
      <c r="Q13" s="44"/>
      <c r="R13" s="44"/>
      <c r="S13" s="44"/>
      <c r="T13" s="44"/>
      <c r="U13" s="44"/>
      <c r="V13" s="44"/>
      <c r="W13" s="44"/>
      <c r="X13" s="44"/>
      <c r="Y13" s="4"/>
      <c r="Z13" s="88"/>
      <c r="AA13" s="44"/>
      <c r="AB13" s="44"/>
      <c r="AC13" s="44"/>
      <c r="AD13" s="44"/>
      <c r="AE13" s="44"/>
      <c r="AF13" s="44"/>
      <c r="AG13" s="44"/>
      <c r="AH13" s="44"/>
      <c r="AI13" s="44"/>
      <c r="AJ13" s="4"/>
      <c r="AK13" s="88"/>
      <c r="AL13" s="44"/>
      <c r="AM13" s="44"/>
      <c r="AN13" s="44"/>
      <c r="AO13" s="44"/>
      <c r="AP13" s="44"/>
      <c r="AQ13" s="44"/>
      <c r="AR13" s="44"/>
      <c r="AS13" s="44"/>
      <c r="AT13" s="44"/>
    </row>
    <row r="14" spans="1:76" ht="20.25" customHeight="1" x14ac:dyDescent="0.25">
      <c r="A14" s="13"/>
      <c r="B14" s="211"/>
      <c r="C14" s="28" t="s">
        <v>189</v>
      </c>
      <c r="D14" s="23"/>
      <c r="E14" s="150">
        <v>15.01866688639123</v>
      </c>
      <c r="F14" s="4"/>
      <c r="G14" s="150">
        <v>72.347159301487167</v>
      </c>
      <c r="H14" s="4"/>
      <c r="I14" s="83">
        <v>10.665586878410458</v>
      </c>
      <c r="J14" s="4"/>
      <c r="K14" s="83">
        <v>1.9685869337111466</v>
      </c>
      <c r="L14" s="4"/>
      <c r="M14" s="143">
        <v>4.418785282672963</v>
      </c>
      <c r="N14" s="4"/>
      <c r="O14" s="88"/>
      <c r="P14" s="83">
        <v>6.7141061103039981</v>
      </c>
      <c r="Q14" s="83"/>
      <c r="R14" s="83">
        <v>78.805226479526127</v>
      </c>
      <c r="S14" s="83"/>
      <c r="T14" s="83">
        <v>11.083045464601836</v>
      </c>
      <c r="U14" s="83"/>
      <c r="V14" s="83">
        <v>3.3976219455680288</v>
      </c>
      <c r="W14" s="83"/>
      <c r="X14" s="143">
        <v>-4.5710273494085314</v>
      </c>
      <c r="Y14" s="4"/>
      <c r="Z14" s="91"/>
      <c r="AA14" s="83">
        <v>8.7769881222796577</v>
      </c>
      <c r="AB14" s="83"/>
      <c r="AC14" s="150">
        <v>75.052017787666941</v>
      </c>
      <c r="AD14" s="83"/>
      <c r="AE14" s="150">
        <v>10.524561661097481</v>
      </c>
      <c r="AF14" s="83"/>
      <c r="AG14" s="83">
        <v>5.6464324289559107</v>
      </c>
      <c r="AH14" s="83"/>
      <c r="AI14" s="143">
        <v>-1.8617030380283808</v>
      </c>
      <c r="AJ14" s="4"/>
      <c r="AK14" s="91"/>
      <c r="AL14" s="150">
        <v>21.961524271655307</v>
      </c>
      <c r="AM14" s="83"/>
      <c r="AN14" s="150">
        <v>62.762620306436723</v>
      </c>
      <c r="AO14" s="83"/>
      <c r="AP14" s="83">
        <v>13.705873835045132</v>
      </c>
      <c r="AQ14" s="83"/>
      <c r="AR14" s="83">
        <v>1.5699815868628362</v>
      </c>
      <c r="AS14" s="83"/>
      <c r="AT14" s="43">
        <v>8.3638024250977399</v>
      </c>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row>
    <row r="15" spans="1:76" ht="20.25" customHeight="1" x14ac:dyDescent="0.25">
      <c r="A15" s="13"/>
      <c r="B15" s="211"/>
      <c r="C15" s="28" t="s">
        <v>190</v>
      </c>
      <c r="D15" s="28"/>
      <c r="E15" s="83">
        <v>0</v>
      </c>
      <c r="F15" s="40"/>
      <c r="G15" s="83">
        <v>87.390523286395009</v>
      </c>
      <c r="H15" s="40"/>
      <c r="I15" s="83">
        <v>6.4269709214997039</v>
      </c>
      <c r="J15" s="40"/>
      <c r="K15" s="83">
        <v>6.1825057921052897</v>
      </c>
      <c r="L15" s="40"/>
      <c r="M15" s="143">
        <v>-6.8402918114701707</v>
      </c>
      <c r="N15" s="4"/>
      <c r="O15" s="88"/>
      <c r="P15" s="83">
        <v>0</v>
      </c>
      <c r="Q15" s="83"/>
      <c r="R15" s="83">
        <v>93.528542705413287</v>
      </c>
      <c r="S15" s="83"/>
      <c r="T15" s="83">
        <v>0.28895150248141144</v>
      </c>
      <c r="U15" s="83"/>
      <c r="V15" s="83">
        <v>6.1825057921052897</v>
      </c>
      <c r="W15" s="83"/>
      <c r="X15" s="143">
        <v>-0.29279762635956719</v>
      </c>
      <c r="Y15" s="4"/>
      <c r="Z15" s="91"/>
      <c r="AA15" s="83">
        <v>0.12511715760582409</v>
      </c>
      <c r="AB15" s="83"/>
      <c r="AC15" s="83">
        <v>93.424835177625539</v>
      </c>
      <c r="AD15" s="83"/>
      <c r="AE15" s="83">
        <v>0.26177268684611543</v>
      </c>
      <c r="AF15" s="83"/>
      <c r="AG15" s="83">
        <v>6.1882749779225241</v>
      </c>
      <c r="AH15" s="83"/>
      <c r="AI15" s="143">
        <v>-0.14357855222097171</v>
      </c>
      <c r="AJ15" s="4"/>
      <c r="AK15" s="91"/>
      <c r="AL15" s="83">
        <v>6.1709674204708227</v>
      </c>
      <c r="AM15" s="83"/>
      <c r="AN15" s="83">
        <v>81.213786680106949</v>
      </c>
      <c r="AO15" s="83"/>
      <c r="AP15" s="83">
        <v>6.4327401073169392</v>
      </c>
      <c r="AQ15" s="83"/>
      <c r="AR15" s="83">
        <v>6.1825057921052897</v>
      </c>
      <c r="AS15" s="83"/>
      <c r="AT15" s="43">
        <v>-0.26561881072427118</v>
      </c>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row>
    <row r="16" spans="1:76" ht="20.25" customHeight="1" x14ac:dyDescent="0.25">
      <c r="A16" s="13"/>
      <c r="B16" s="211"/>
      <c r="C16" s="28" t="s">
        <v>77</v>
      </c>
      <c r="D16" s="28"/>
      <c r="E16" s="83">
        <v>4.2713111626680487</v>
      </c>
      <c r="F16" s="40"/>
      <c r="G16" s="83">
        <v>88.386021284108665</v>
      </c>
      <c r="H16" s="40"/>
      <c r="I16" s="83">
        <v>6.4993783892146366</v>
      </c>
      <c r="J16" s="40"/>
      <c r="K16" s="83">
        <v>0.8432891640086424</v>
      </c>
      <c r="L16" s="40"/>
      <c r="M16" s="143">
        <v>-2.3716083637949454</v>
      </c>
      <c r="N16" s="4"/>
      <c r="O16" s="88"/>
      <c r="P16" s="83">
        <v>7.5184990115002197</v>
      </c>
      <c r="Q16" s="83"/>
      <c r="R16" s="83">
        <v>81.082279580121138</v>
      </c>
      <c r="S16" s="83"/>
      <c r="T16" s="83">
        <v>10.555932244369991</v>
      </c>
      <c r="U16" s="83"/>
      <c r="V16" s="83">
        <v>0.8432891640086424</v>
      </c>
      <c r="W16" s="83"/>
      <c r="X16" s="143">
        <v>-2.9646027978465757</v>
      </c>
      <c r="Y16" s="83"/>
      <c r="Z16" s="91"/>
      <c r="AA16" s="83">
        <v>9.3859114893447408</v>
      </c>
      <c r="AB16" s="83"/>
      <c r="AC16" s="83">
        <v>78.371577938267961</v>
      </c>
      <c r="AD16" s="83"/>
      <c r="AE16" s="83">
        <v>11.248321275638965</v>
      </c>
      <c r="AF16" s="83"/>
      <c r="AG16" s="83">
        <v>0.99418929674831169</v>
      </c>
      <c r="AH16" s="83"/>
      <c r="AI16" s="143">
        <v>-1.8624097862942239</v>
      </c>
      <c r="AJ16" s="4"/>
      <c r="AK16" s="91"/>
      <c r="AL16" s="83">
        <v>17.236144783411866</v>
      </c>
      <c r="AM16" s="83"/>
      <c r="AN16" s="83">
        <v>62.856948191511265</v>
      </c>
      <c r="AO16" s="83"/>
      <c r="AP16" s="83">
        <v>19.063617861068224</v>
      </c>
      <c r="AQ16" s="83"/>
      <c r="AR16" s="83">
        <v>0.8432891640086424</v>
      </c>
      <c r="AS16" s="83"/>
      <c r="AT16" s="43">
        <v>-2.014288529359026</v>
      </c>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row>
    <row r="17" spans="1:76" ht="20.25" customHeight="1" x14ac:dyDescent="0.25">
      <c r="A17" s="13"/>
      <c r="B17" s="211"/>
      <c r="C17" s="28" t="s">
        <v>78</v>
      </c>
      <c r="D17" s="28"/>
      <c r="E17" s="83">
        <v>3.7194624171235038</v>
      </c>
      <c r="F17" s="40"/>
      <c r="G17" s="83">
        <v>76.597366237663451</v>
      </c>
      <c r="H17" s="40"/>
      <c r="I17" s="83">
        <v>18.34854667411749</v>
      </c>
      <c r="J17" s="40"/>
      <c r="K17" s="83">
        <v>1.3346246710955481</v>
      </c>
      <c r="L17" s="40"/>
      <c r="M17" s="143">
        <v>-14.811789340872288</v>
      </c>
      <c r="N17" s="4"/>
      <c r="O17" s="88"/>
      <c r="P17" s="83">
        <v>1.3346246710955481</v>
      </c>
      <c r="Q17" s="83"/>
      <c r="R17" s="83">
        <v>83.704273699984725</v>
      </c>
      <c r="S17" s="83"/>
      <c r="T17" s="83">
        <v>12.036585127138871</v>
      </c>
      <c r="U17" s="83"/>
      <c r="V17" s="83">
        <v>2.9245165017808517</v>
      </c>
      <c r="W17" s="83"/>
      <c r="X17" s="143">
        <v>-11.026075300466442</v>
      </c>
      <c r="Y17" s="4"/>
      <c r="Z17" s="91"/>
      <c r="AA17" s="83">
        <v>7.8463253530620127</v>
      </c>
      <c r="AB17" s="83"/>
      <c r="AC17" s="83">
        <v>76.908161421855098</v>
      </c>
      <c r="AD17" s="83"/>
      <c r="AE17" s="83">
        <v>9.4242308749963968</v>
      </c>
      <c r="AF17" s="83"/>
      <c r="AG17" s="83">
        <v>5.8212823500864666</v>
      </c>
      <c r="AH17" s="83"/>
      <c r="AI17" s="143">
        <v>-1.6689874846303017</v>
      </c>
      <c r="AJ17" s="4"/>
      <c r="AK17" s="91"/>
      <c r="AL17" s="83">
        <v>4.6665416916914042</v>
      </c>
      <c r="AM17" s="83"/>
      <c r="AN17" s="83">
        <v>67.408520682318013</v>
      </c>
      <c r="AO17" s="83"/>
      <c r="AP17" s="83">
        <v>25.795367039552382</v>
      </c>
      <c r="AQ17" s="83"/>
      <c r="AR17" s="83">
        <v>2.1295705864382</v>
      </c>
      <c r="AS17" s="83"/>
      <c r="AT17" s="43">
        <v>-21.586557925170883</v>
      </c>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row>
    <row r="18" spans="1:76" ht="20.25" customHeight="1" x14ac:dyDescent="0.25">
      <c r="A18" s="13"/>
      <c r="B18" s="211"/>
      <c r="C18" s="28" t="s">
        <v>79</v>
      </c>
      <c r="D18" s="28"/>
      <c r="E18" s="83">
        <v>5.3423447688922074</v>
      </c>
      <c r="F18" s="40"/>
      <c r="G18" s="83">
        <v>82.711724713778878</v>
      </c>
      <c r="H18" s="40"/>
      <c r="I18" s="83">
        <v>9.2920049334988537</v>
      </c>
      <c r="J18" s="40"/>
      <c r="K18" s="83">
        <v>2.6539255838300493</v>
      </c>
      <c r="L18" s="40"/>
      <c r="M18" s="143">
        <v>-4.0485027716461337</v>
      </c>
      <c r="N18" s="4"/>
      <c r="O18" s="88"/>
      <c r="P18" s="83">
        <v>3.465668522176574</v>
      </c>
      <c r="Q18" s="83"/>
      <c r="R18" s="83">
        <v>84.754732262672434</v>
      </c>
      <c r="S18" s="83"/>
      <c r="T18" s="83">
        <v>9.2920049334988537</v>
      </c>
      <c r="U18" s="83"/>
      <c r="V18" s="83">
        <v>2.4875942816521208</v>
      </c>
      <c r="W18" s="83"/>
      <c r="X18" s="143">
        <v>-5.9780374220894785</v>
      </c>
      <c r="Y18" s="4"/>
      <c r="Z18" s="91"/>
      <c r="AA18" s="83">
        <v>11.579858962145902</v>
      </c>
      <c r="AB18" s="83"/>
      <c r="AC18" s="83">
        <v>75.340571499968348</v>
      </c>
      <c r="AD18" s="83"/>
      <c r="AE18" s="83">
        <v>9.0520566106937839</v>
      </c>
      <c r="AF18" s="83"/>
      <c r="AG18" s="83">
        <v>4.0275129271919639</v>
      </c>
      <c r="AH18" s="83"/>
      <c r="AI18" s="143">
        <v>2.6149735657507924</v>
      </c>
      <c r="AJ18" s="4"/>
      <c r="AK18" s="91"/>
      <c r="AL18" s="83">
        <v>11.808365196324203</v>
      </c>
      <c r="AM18" s="83"/>
      <c r="AN18" s="83">
        <v>72.649014374843972</v>
      </c>
      <c r="AO18" s="83"/>
      <c r="AP18" s="83">
        <v>13.504664933515912</v>
      </c>
      <c r="AQ18" s="83"/>
      <c r="AR18" s="83">
        <v>2.0379554953159147</v>
      </c>
      <c r="AS18" s="83"/>
      <c r="AT18" s="43">
        <v>-1.7170147370548481</v>
      </c>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row>
    <row r="19" spans="1:76" ht="20.25" customHeight="1" x14ac:dyDescent="0.25">
      <c r="A19" s="13"/>
      <c r="B19" s="211"/>
      <c r="C19" s="28" t="s">
        <v>80</v>
      </c>
      <c r="D19" s="28"/>
      <c r="E19" s="83">
        <v>8.999346619058942</v>
      </c>
      <c r="F19" s="40"/>
      <c r="G19" s="83">
        <v>74.917486618160069</v>
      </c>
      <c r="H19" s="40"/>
      <c r="I19" s="83">
        <v>15.137588986942765</v>
      </c>
      <c r="J19" s="40"/>
      <c r="K19" s="83">
        <v>0.94557777583822067</v>
      </c>
      <c r="L19" s="40"/>
      <c r="M19" s="143">
        <v>-6.1793333693120713</v>
      </c>
      <c r="N19" s="4"/>
      <c r="O19" s="88"/>
      <c r="P19" s="83">
        <v>6.2414718480697786</v>
      </c>
      <c r="Q19" s="83"/>
      <c r="R19" s="83">
        <v>82.117296023790573</v>
      </c>
      <c r="S19" s="83"/>
      <c r="T19" s="83">
        <v>9.5176078903394199</v>
      </c>
      <c r="U19" s="83"/>
      <c r="V19" s="83">
        <v>2.1236242378002101</v>
      </c>
      <c r="W19" s="83"/>
      <c r="X19" s="143">
        <v>-3.3348049342366264</v>
      </c>
      <c r="Y19" s="4"/>
      <c r="Z19" s="91"/>
      <c r="AA19" s="83">
        <v>11.184848070352695</v>
      </c>
      <c r="AB19" s="83"/>
      <c r="AC19" s="83">
        <v>74.513763929673672</v>
      </c>
      <c r="AD19" s="83"/>
      <c r="AE19" s="83">
        <v>9.7521639832299147</v>
      </c>
      <c r="AF19" s="83"/>
      <c r="AG19" s="83">
        <v>4.5492240167437137</v>
      </c>
      <c r="AH19" s="83"/>
      <c r="AI19" s="143">
        <v>1.5148535645522467</v>
      </c>
      <c r="AJ19" s="4"/>
      <c r="AK19" s="91"/>
      <c r="AL19" s="83">
        <v>14.831099087559348</v>
      </c>
      <c r="AM19" s="83"/>
      <c r="AN19" s="83">
        <v>70.570578401983269</v>
      </c>
      <c r="AO19" s="83"/>
      <c r="AP19" s="83">
        <v>10.962289411882789</v>
      </c>
      <c r="AQ19" s="83"/>
      <c r="AR19" s="83">
        <v>3.6360330985745843</v>
      </c>
      <c r="AS19" s="83"/>
      <c r="AT19" s="43">
        <v>4.0193353034542394</v>
      </c>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20.25" customHeight="1" x14ac:dyDescent="0.25">
      <c r="A20" s="13"/>
      <c r="B20" s="211"/>
      <c r="C20" s="28" t="s">
        <v>191</v>
      </c>
      <c r="D20" s="28"/>
      <c r="E20" s="83">
        <v>8.1998311865479501</v>
      </c>
      <c r="F20" s="40"/>
      <c r="G20" s="83">
        <v>76.856889776624044</v>
      </c>
      <c r="H20" s="40"/>
      <c r="I20" s="83">
        <v>13.46339209997844</v>
      </c>
      <c r="J20" s="40"/>
      <c r="K20" s="83">
        <v>1.479886936849556</v>
      </c>
      <c r="L20" s="40"/>
      <c r="M20" s="143">
        <v>-5.3595994275149659</v>
      </c>
      <c r="N20" s="4"/>
      <c r="O20" s="88"/>
      <c r="P20" s="83">
        <v>3.1919679956388349</v>
      </c>
      <c r="Q20" s="83"/>
      <c r="R20" s="83">
        <v>83.223268877180274</v>
      </c>
      <c r="S20" s="83"/>
      <c r="T20" s="83">
        <v>9.1451023166322329</v>
      </c>
      <c r="U20" s="83"/>
      <c r="V20" s="83">
        <v>4.4396608105486681</v>
      </c>
      <c r="W20" s="83"/>
      <c r="X20" s="143">
        <v>-6.2466581023847665</v>
      </c>
      <c r="Y20" s="4"/>
      <c r="Z20" s="91"/>
      <c r="AA20" s="83">
        <v>13.428278318535527</v>
      </c>
      <c r="AB20" s="83"/>
      <c r="AC20" s="83">
        <v>71.455928153117384</v>
      </c>
      <c r="AD20" s="83"/>
      <c r="AE20" s="83">
        <v>10.589875472038875</v>
      </c>
      <c r="AF20" s="83"/>
      <c r="AG20" s="83">
        <v>4.5259180563082122</v>
      </c>
      <c r="AH20" s="83"/>
      <c r="AI20" s="143">
        <v>2.9750504849254669</v>
      </c>
      <c r="AJ20" s="4"/>
      <c r="AK20" s="91"/>
      <c r="AL20" s="83">
        <v>9.8783256717420542</v>
      </c>
      <c r="AM20" s="83"/>
      <c r="AN20" s="83">
        <v>75.134260785369577</v>
      </c>
      <c r="AO20" s="83"/>
      <c r="AP20" s="83">
        <v>13.507526606038809</v>
      </c>
      <c r="AQ20" s="83"/>
      <c r="AR20" s="83">
        <v>1.479886936849556</v>
      </c>
      <c r="AS20" s="83"/>
      <c r="AT20" s="43">
        <v>-3.7036239413221272</v>
      </c>
      <c r="AU20" s="29"/>
    </row>
    <row r="21" spans="1:76" ht="20.25" customHeight="1" x14ac:dyDescent="0.25">
      <c r="A21" s="13"/>
      <c r="B21" s="211"/>
      <c r="C21" s="28" t="s">
        <v>192</v>
      </c>
      <c r="D21" s="28"/>
      <c r="E21" s="83">
        <v>17.601983021843861</v>
      </c>
      <c r="F21" s="40"/>
      <c r="G21" s="83">
        <v>63.417867632738648</v>
      </c>
      <c r="H21" s="40"/>
      <c r="I21" s="83">
        <v>13.722773541174268</v>
      </c>
      <c r="J21" s="40"/>
      <c r="K21" s="83">
        <v>5.2573758042432299</v>
      </c>
      <c r="L21" s="40"/>
      <c r="M21" s="143">
        <v>4.3571527356007937</v>
      </c>
      <c r="N21" s="4"/>
      <c r="O21" s="88"/>
      <c r="P21" s="83">
        <v>6.3458229839359195</v>
      </c>
      <c r="Q21" s="83"/>
      <c r="R21" s="83">
        <v>80.104922850025403</v>
      </c>
      <c r="S21" s="83"/>
      <c r="T21" s="83">
        <v>8.2918783617954368</v>
      </c>
      <c r="U21" s="83"/>
      <c r="V21" s="83">
        <v>5.2573758042432299</v>
      </c>
      <c r="W21" s="83"/>
      <c r="X21" s="143">
        <v>-1.9460553778595162</v>
      </c>
      <c r="Y21" s="4"/>
      <c r="Z21" s="91"/>
      <c r="AA21" s="83">
        <v>6.3458229839359195</v>
      </c>
      <c r="AB21" s="83"/>
      <c r="AC21" s="83">
        <v>82.618867282170811</v>
      </c>
      <c r="AD21" s="83"/>
      <c r="AE21" s="83">
        <v>5.777933929650044</v>
      </c>
      <c r="AF21" s="83"/>
      <c r="AG21" s="83">
        <v>5.2573758042432299</v>
      </c>
      <c r="AH21" s="83"/>
      <c r="AI21" s="143">
        <v>0.56788905428587577</v>
      </c>
      <c r="AJ21" s="4"/>
      <c r="AK21" s="91"/>
      <c r="AL21" s="83">
        <v>12.518126592736234</v>
      </c>
      <c r="AM21" s="83"/>
      <c r="AN21" s="83">
        <v>72.497133311261194</v>
      </c>
      <c r="AO21" s="83"/>
      <c r="AP21" s="83">
        <v>9.7273642917593364</v>
      </c>
      <c r="AQ21" s="83"/>
      <c r="AR21" s="83">
        <v>5.2573758042432299</v>
      </c>
      <c r="AS21" s="83"/>
      <c r="AT21" s="43">
        <v>3.2687055559081033</v>
      </c>
      <c r="AU21" s="29"/>
    </row>
    <row r="22" spans="1:76" ht="20.25" customHeight="1" x14ac:dyDescent="0.25">
      <c r="A22" s="13"/>
      <c r="B22" s="211"/>
      <c r="C22" s="28" t="s">
        <v>223</v>
      </c>
      <c r="D22" s="28"/>
      <c r="E22" s="83">
        <v>9.8821303968489005</v>
      </c>
      <c r="F22" s="40"/>
      <c r="G22" s="83">
        <v>75.622207386873797</v>
      </c>
      <c r="H22" s="40"/>
      <c r="I22" s="83">
        <v>11.795088678876796</v>
      </c>
      <c r="J22" s="40"/>
      <c r="K22" s="83">
        <v>2.7005735374005062</v>
      </c>
      <c r="L22" s="40"/>
      <c r="M22" s="143">
        <v>-1.925494882911698</v>
      </c>
      <c r="N22" s="4"/>
      <c r="O22" s="88"/>
      <c r="P22" s="83">
        <v>5.529967664210087</v>
      </c>
      <c r="Q22" s="83"/>
      <c r="R22" s="83">
        <v>78.123919575051104</v>
      </c>
      <c r="S22" s="83"/>
      <c r="T22" s="83">
        <v>11.168630563287419</v>
      </c>
      <c r="U22" s="83"/>
      <c r="V22" s="83">
        <v>5.1774821974513978</v>
      </c>
      <c r="W22" s="83"/>
      <c r="X22" s="143">
        <v>-5.8957811428596534</v>
      </c>
      <c r="Y22" s="4"/>
      <c r="Z22" s="91"/>
      <c r="AA22" s="83">
        <v>4.8095495497354515</v>
      </c>
      <c r="AB22" s="83"/>
      <c r="AC22" s="83">
        <v>78.294124712984015</v>
      </c>
      <c r="AD22" s="83"/>
      <c r="AE22" s="83">
        <v>9.41852797077172</v>
      </c>
      <c r="AF22" s="83"/>
      <c r="AG22" s="83">
        <v>7.4777977665088171</v>
      </c>
      <c r="AH22" s="83"/>
      <c r="AI22" s="143">
        <v>-4.9282359260039232</v>
      </c>
      <c r="AJ22" s="4"/>
      <c r="AK22" s="91"/>
      <c r="AL22" s="83">
        <v>15.008871698607306</v>
      </c>
      <c r="AM22" s="83"/>
      <c r="AN22" s="83">
        <v>66.090852677307595</v>
      </c>
      <c r="AO22" s="83"/>
      <c r="AP22" s="83">
        <v>14.274840957843837</v>
      </c>
      <c r="AQ22" s="83"/>
      <c r="AR22" s="83">
        <v>4.6254346662412509</v>
      </c>
      <c r="AS22" s="83"/>
      <c r="AT22" s="43">
        <v>0.93826064249724195</v>
      </c>
      <c r="AU22" s="29"/>
    </row>
    <row r="23" spans="1:76" ht="12" customHeight="1" x14ac:dyDescent="0.25">
      <c r="A23" s="13"/>
      <c r="B23" s="34"/>
      <c r="C23" s="23"/>
      <c r="D23" s="23"/>
      <c r="E23" s="40"/>
      <c r="F23" s="40"/>
      <c r="G23" s="40"/>
      <c r="H23" s="40"/>
      <c r="I23" s="40"/>
      <c r="J23" s="40"/>
      <c r="K23" s="40"/>
      <c r="L23" s="40"/>
      <c r="M23" s="40"/>
      <c r="N23" s="4"/>
      <c r="O23" s="88"/>
      <c r="P23" s="40"/>
      <c r="Q23" s="83"/>
      <c r="R23" s="40"/>
      <c r="S23" s="83"/>
      <c r="T23" s="40"/>
      <c r="U23" s="83"/>
      <c r="V23" s="40"/>
      <c r="W23" s="83"/>
      <c r="X23" s="40"/>
      <c r="Y23" s="4"/>
      <c r="Z23" s="91"/>
      <c r="AA23" s="4"/>
      <c r="AB23" s="83"/>
      <c r="AC23" s="40"/>
      <c r="AD23" s="83"/>
      <c r="AE23" s="40"/>
      <c r="AF23" s="83"/>
      <c r="AG23" s="40"/>
      <c r="AH23" s="83"/>
      <c r="AI23" s="40"/>
      <c r="AJ23" s="4"/>
      <c r="AK23" s="91"/>
      <c r="AL23" s="83"/>
      <c r="AM23" s="83"/>
      <c r="AN23" s="83"/>
      <c r="AO23" s="83"/>
      <c r="AP23" s="83"/>
      <c r="AQ23" s="83"/>
      <c r="AR23" s="83"/>
      <c r="AS23" s="83"/>
      <c r="AT23" s="83"/>
      <c r="AU23" s="29"/>
    </row>
    <row r="24" spans="1:76" ht="12" customHeight="1" x14ac:dyDescent="0.25">
      <c r="A24" s="13"/>
      <c r="B24" s="34"/>
      <c r="C24" s="39"/>
      <c r="D24" s="39"/>
      <c r="E24" s="44"/>
      <c r="F24" s="44"/>
      <c r="G24" s="44"/>
      <c r="H24" s="44"/>
      <c r="I24" s="44"/>
      <c r="J24" s="44"/>
      <c r="K24" s="44"/>
      <c r="L24" s="44"/>
      <c r="M24" s="44"/>
      <c r="N24" s="4"/>
      <c r="O24" s="88"/>
      <c r="P24" s="44"/>
      <c r="Q24" s="92"/>
      <c r="R24" s="44"/>
      <c r="S24" s="92"/>
      <c r="T24" s="44"/>
      <c r="U24" s="92"/>
      <c r="V24" s="44"/>
      <c r="W24" s="92"/>
      <c r="X24" s="44"/>
      <c r="Y24" s="4"/>
      <c r="Z24" s="91"/>
      <c r="AA24" s="44"/>
      <c r="AB24" s="92"/>
      <c r="AC24" s="44"/>
      <c r="AD24" s="92"/>
      <c r="AE24" s="44"/>
      <c r="AF24" s="92"/>
      <c r="AG24" s="44"/>
      <c r="AH24" s="92"/>
      <c r="AI24" s="44"/>
      <c r="AJ24" s="4"/>
      <c r="AK24" s="91"/>
      <c r="AL24" s="92"/>
      <c r="AM24" s="92"/>
      <c r="AN24" s="92"/>
      <c r="AO24" s="92"/>
      <c r="AP24" s="92"/>
      <c r="AQ24" s="92"/>
      <c r="AR24" s="92"/>
      <c r="AS24" s="92"/>
      <c r="AT24" s="92"/>
      <c r="AU24" s="29"/>
    </row>
    <row r="25" spans="1:76" ht="20.25" customHeight="1" x14ac:dyDescent="0.25">
      <c r="A25" s="13"/>
      <c r="B25" s="212" t="s">
        <v>179</v>
      </c>
      <c r="C25" s="28" t="s">
        <v>83</v>
      </c>
      <c r="D25" s="28"/>
      <c r="E25" s="83">
        <v>1.0735919035147377</v>
      </c>
      <c r="F25" s="40"/>
      <c r="G25" s="83">
        <v>83.897523339041754</v>
      </c>
      <c r="H25" s="40"/>
      <c r="I25" s="83">
        <v>11.106708171866627</v>
      </c>
      <c r="J25" s="40"/>
      <c r="K25" s="83">
        <v>3.9221765855768704</v>
      </c>
      <c r="L25" s="40"/>
      <c r="M25" s="43">
        <v>-10.440616803946888</v>
      </c>
      <c r="N25" s="4"/>
      <c r="O25" s="88"/>
      <c r="P25" s="83">
        <v>2.1480789479634401</v>
      </c>
      <c r="Q25" s="83"/>
      <c r="R25" s="83">
        <v>80.815464214217499</v>
      </c>
      <c r="S25" s="83"/>
      <c r="T25" s="83">
        <v>10.448370634740558</v>
      </c>
      <c r="U25" s="83"/>
      <c r="V25" s="83">
        <v>6.5880862030784915</v>
      </c>
      <c r="W25" s="83"/>
      <c r="X25" s="43">
        <v>-8.9426520442011892</v>
      </c>
      <c r="Y25" s="4"/>
      <c r="Z25" s="91"/>
      <c r="AA25" s="83">
        <v>5.1228420028209865</v>
      </c>
      <c r="AB25" s="83"/>
      <c r="AC25" s="83">
        <v>76.406849142808611</v>
      </c>
      <c r="AD25" s="83"/>
      <c r="AE25" s="83">
        <v>10.450167098529048</v>
      </c>
      <c r="AF25" s="83"/>
      <c r="AG25" s="83">
        <v>8.0201417558413493</v>
      </c>
      <c r="AH25" s="83"/>
      <c r="AI25" s="143">
        <v>-5.7377696007792931</v>
      </c>
      <c r="AJ25" s="4"/>
      <c r="AK25" s="91"/>
      <c r="AL25" s="83">
        <v>9.9698019217594176</v>
      </c>
      <c r="AM25" s="83"/>
      <c r="AN25" s="83">
        <v>66.274915804226737</v>
      </c>
      <c r="AO25" s="83"/>
      <c r="AP25" s="83">
        <v>19.04432795264875</v>
      </c>
      <c r="AQ25" s="83"/>
      <c r="AR25" s="83">
        <v>4.7109543213650866</v>
      </c>
      <c r="AS25" s="83"/>
      <c r="AT25" s="43">
        <v>-9.4986957336941309</v>
      </c>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row>
    <row r="26" spans="1:76" ht="20.25" customHeight="1" x14ac:dyDescent="0.25">
      <c r="A26" s="13"/>
      <c r="B26" s="212"/>
      <c r="C26" s="28" t="s">
        <v>84</v>
      </c>
      <c r="D26" s="28"/>
      <c r="E26" s="83">
        <v>4.0614434359829508</v>
      </c>
      <c r="F26" s="40"/>
      <c r="G26" s="83">
        <v>82.557655487642648</v>
      </c>
      <c r="H26" s="40"/>
      <c r="I26" s="83">
        <v>10.043965124446858</v>
      </c>
      <c r="J26" s="40"/>
      <c r="K26" s="83">
        <v>3.3369359519275594</v>
      </c>
      <c r="L26" s="40"/>
      <c r="M26" s="43">
        <v>-6.2297968583012784</v>
      </c>
      <c r="N26" s="4"/>
      <c r="O26" s="88"/>
      <c r="P26" s="83">
        <v>3.8229684222411868</v>
      </c>
      <c r="Q26" s="83"/>
      <c r="R26" s="83">
        <v>80.870357135564419</v>
      </c>
      <c r="S26" s="83"/>
      <c r="T26" s="83">
        <v>10.533388047707602</v>
      </c>
      <c r="U26" s="83"/>
      <c r="V26" s="83">
        <v>4.77328639448681</v>
      </c>
      <c r="W26" s="83"/>
      <c r="X26" s="43">
        <v>-7.0567768071403298</v>
      </c>
      <c r="Y26" s="4"/>
      <c r="Z26" s="91"/>
      <c r="AA26" s="83">
        <v>7.6373471006092206</v>
      </c>
      <c r="AB26" s="83"/>
      <c r="AC26" s="83">
        <v>75.467666765953794</v>
      </c>
      <c r="AD26" s="83"/>
      <c r="AE26" s="83">
        <v>10.21700005861619</v>
      </c>
      <c r="AF26" s="83"/>
      <c r="AG26" s="83">
        <v>6.6779860748208106</v>
      </c>
      <c r="AH26" s="83"/>
      <c r="AI26" s="143">
        <v>-2.7150585545215646</v>
      </c>
      <c r="AJ26" s="4"/>
      <c r="AK26" s="91"/>
      <c r="AL26" s="83">
        <v>12.385483588296593</v>
      </c>
      <c r="AM26" s="83"/>
      <c r="AN26" s="83">
        <v>68.535264266441416</v>
      </c>
      <c r="AO26" s="83"/>
      <c r="AP26" s="83">
        <v>15.976544768274817</v>
      </c>
      <c r="AQ26" s="83"/>
      <c r="AR26" s="83">
        <v>3.1027073769871736</v>
      </c>
      <c r="AS26" s="83"/>
      <c r="AT26" s="43">
        <v>-3.7564480404505058</v>
      </c>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row>
    <row r="27" spans="1:76" ht="20.25" customHeight="1" x14ac:dyDescent="0.25">
      <c r="A27" s="13"/>
      <c r="B27" s="212"/>
      <c r="C27" s="28" t="s">
        <v>85</v>
      </c>
      <c r="D27" s="37"/>
      <c r="E27" s="83">
        <v>10.081835712004425</v>
      </c>
      <c r="F27" s="40"/>
      <c r="G27" s="83">
        <v>76.634052729585932</v>
      </c>
      <c r="H27" s="40"/>
      <c r="I27" s="83">
        <v>11.025795926081814</v>
      </c>
      <c r="J27" s="40"/>
      <c r="K27" s="83">
        <v>2.2583156323278253</v>
      </c>
      <c r="L27" s="40"/>
      <c r="M27" s="43">
        <v>-0.92852084510778499</v>
      </c>
      <c r="N27" s="4"/>
      <c r="O27" s="88"/>
      <c r="P27" s="83">
        <v>4.1698345680622824</v>
      </c>
      <c r="Q27" s="83"/>
      <c r="R27" s="83">
        <v>83.432733929393777</v>
      </c>
      <c r="S27" s="83"/>
      <c r="T27" s="83">
        <v>9.0421652209238506</v>
      </c>
      <c r="U27" s="83"/>
      <c r="V27" s="83">
        <v>3.3552662816200831</v>
      </c>
      <c r="W27" s="83"/>
      <c r="X27" s="43">
        <v>-5.030408118535032</v>
      </c>
      <c r="Y27" s="4"/>
      <c r="Z27" s="91"/>
      <c r="AA27" s="83">
        <v>6.4960616735243377</v>
      </c>
      <c r="AB27" s="83"/>
      <c r="AC27" s="83">
        <v>78.274839146561632</v>
      </c>
      <c r="AD27" s="83"/>
      <c r="AE27" s="83">
        <v>10.181062397944142</v>
      </c>
      <c r="AF27" s="83"/>
      <c r="AG27" s="83">
        <v>5.0480367819698957</v>
      </c>
      <c r="AH27" s="83"/>
      <c r="AI27" s="143">
        <v>-3.830592558087405</v>
      </c>
      <c r="AJ27" s="4"/>
      <c r="AK27" s="91"/>
      <c r="AL27" s="83">
        <v>12.856164611027305</v>
      </c>
      <c r="AM27" s="83"/>
      <c r="AN27" s="83">
        <v>68.916747565139787</v>
      </c>
      <c r="AO27" s="83"/>
      <c r="AP27" s="83">
        <v>16.263481983742331</v>
      </c>
      <c r="AQ27" s="83"/>
      <c r="AR27" s="83">
        <v>1.9636058400905667</v>
      </c>
      <c r="AS27" s="83"/>
      <c r="AT27" s="43">
        <v>-3.4101368462081303</v>
      </c>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row>
    <row r="28" spans="1:76" ht="20.25" customHeight="1" x14ac:dyDescent="0.25">
      <c r="A28" s="13"/>
      <c r="B28" s="212"/>
      <c r="C28" s="28" t="s">
        <v>86</v>
      </c>
      <c r="D28" s="37"/>
      <c r="E28" s="150">
        <v>8.3279176846067884</v>
      </c>
      <c r="F28" s="83"/>
      <c r="G28" s="150">
        <v>76.831282847244225</v>
      </c>
      <c r="H28" s="83"/>
      <c r="I28" s="83">
        <v>12.823878070236036</v>
      </c>
      <c r="J28" s="83"/>
      <c r="K28" s="83">
        <v>2.0169213979129403</v>
      </c>
      <c r="L28" s="83"/>
      <c r="M28" s="143">
        <v>-4.5708325690480738</v>
      </c>
      <c r="N28" s="4"/>
      <c r="O28" s="88"/>
      <c r="P28" s="83">
        <v>4.5161530895707926</v>
      </c>
      <c r="Q28" s="83"/>
      <c r="R28" s="83">
        <v>82.687304695862522</v>
      </c>
      <c r="S28" s="83"/>
      <c r="T28" s="83">
        <v>9.4024371889359735</v>
      </c>
      <c r="U28" s="83"/>
      <c r="V28" s="83">
        <v>3.394105025630715</v>
      </c>
      <c r="W28" s="83"/>
      <c r="X28" s="43">
        <v>-5.0454583664072175</v>
      </c>
      <c r="Y28" s="4"/>
      <c r="Z28" s="91"/>
      <c r="AA28" s="83">
        <v>9.8134357670182109</v>
      </c>
      <c r="AB28" s="83"/>
      <c r="AC28" s="150">
        <v>76.358531279323785</v>
      </c>
      <c r="AD28" s="83"/>
      <c r="AE28" s="150">
        <v>8.7727483175502314</v>
      </c>
      <c r="AF28" s="83"/>
      <c r="AG28" s="83">
        <v>5.0552846361077801</v>
      </c>
      <c r="AH28" s="83"/>
      <c r="AI28" s="143">
        <v>1.0651316359303318</v>
      </c>
      <c r="AJ28" s="4"/>
      <c r="AK28" s="91"/>
      <c r="AL28" s="150">
        <v>13.314327562340111</v>
      </c>
      <c r="AM28" s="83"/>
      <c r="AN28" s="150">
        <v>70.470933901061159</v>
      </c>
      <c r="AO28" s="83"/>
      <c r="AP28" s="83">
        <v>13.272451358772045</v>
      </c>
      <c r="AQ28" s="83"/>
      <c r="AR28" s="83">
        <v>2.942287177826691</v>
      </c>
      <c r="AS28" s="83"/>
      <c r="AT28" s="43">
        <v>7.3235663238089443E-2</v>
      </c>
      <c r="AU28" s="29"/>
      <c r="AV28" s="29"/>
      <c r="AW28" s="29"/>
      <c r="AX28" s="29"/>
      <c r="AY28" s="29"/>
      <c r="AZ28" s="29"/>
      <c r="BA28" s="29"/>
      <c r="BX28" s="29"/>
    </row>
    <row r="29" spans="1:76" x14ac:dyDescent="0.25">
      <c r="B29" s="3"/>
      <c r="C29" s="15"/>
      <c r="D29" s="15"/>
      <c r="E29" s="15"/>
      <c r="F29" s="15"/>
      <c r="G29" s="15"/>
      <c r="H29" s="15"/>
      <c r="I29" s="15"/>
      <c r="J29" s="15"/>
      <c r="K29" s="15"/>
      <c r="L29" s="15"/>
      <c r="M29" s="15"/>
      <c r="N29" s="3"/>
      <c r="O29" s="3"/>
      <c r="P29" s="15"/>
      <c r="Q29" s="15"/>
      <c r="R29" s="15"/>
      <c r="S29" s="15"/>
      <c r="T29" s="15"/>
      <c r="U29" s="15"/>
      <c r="V29" s="15"/>
      <c r="W29" s="15"/>
      <c r="X29" s="15"/>
      <c r="Y29" s="3"/>
      <c r="Z29" s="3"/>
      <c r="AA29" s="15"/>
      <c r="AB29" s="15"/>
      <c r="AC29" s="15"/>
      <c r="AD29" s="15"/>
      <c r="AE29" s="15"/>
      <c r="AF29" s="15"/>
      <c r="AG29" s="15"/>
      <c r="AH29" s="15"/>
      <c r="AI29" s="15"/>
      <c r="AJ29" s="3"/>
      <c r="AK29" s="3"/>
      <c r="AL29" s="15"/>
      <c r="AM29" s="15"/>
      <c r="AN29" s="15"/>
      <c r="AO29" s="15"/>
      <c r="AP29" s="15"/>
      <c r="AQ29" s="15"/>
      <c r="AR29" s="15"/>
      <c r="AS29" s="15"/>
      <c r="AT29" s="15"/>
    </row>
    <row r="30" spans="1:76" ht="15" customHeight="1" x14ac:dyDescent="0.25">
      <c r="D30" s="1"/>
      <c r="N30" s="1"/>
    </row>
    <row r="31" spans="1:76" ht="27" customHeight="1" x14ac:dyDescent="0.25">
      <c r="B31" s="208" t="s">
        <v>235</v>
      </c>
      <c r="C31" s="208"/>
      <c r="D31" s="208"/>
      <c r="E31" s="208"/>
      <c r="F31" s="208"/>
      <c r="G31" s="208"/>
      <c r="H31" s="208"/>
      <c r="I31" s="208"/>
      <c r="J31" s="208"/>
      <c r="K31" s="208"/>
      <c r="L31" s="208"/>
      <c r="M31" s="107"/>
      <c r="N31" s="107"/>
      <c r="R31" s="205" t="s">
        <v>209</v>
      </c>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7"/>
    </row>
    <row r="32" spans="1:76" ht="12" customHeight="1" x14ac:dyDescent="0.25">
      <c r="B32" s="108"/>
      <c r="C32" s="108"/>
      <c r="D32" s="108"/>
      <c r="E32" s="108"/>
      <c r="F32" s="108"/>
      <c r="G32" s="108"/>
      <c r="H32" s="108"/>
      <c r="I32" s="108"/>
      <c r="J32" s="108"/>
      <c r="K32" s="108"/>
      <c r="L32" s="108"/>
      <c r="M32" s="109"/>
      <c r="N32" s="109"/>
      <c r="R32" s="58"/>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106"/>
    </row>
    <row r="33" spans="1:48" ht="34.5" customHeight="1" x14ac:dyDescent="0.25">
      <c r="B33" s="208" t="s">
        <v>237</v>
      </c>
      <c r="C33" s="208"/>
      <c r="D33" s="208"/>
      <c r="E33" s="208"/>
      <c r="F33" s="208"/>
      <c r="G33" s="208"/>
      <c r="H33" s="208"/>
      <c r="I33" s="208"/>
      <c r="J33" s="208"/>
      <c r="K33" s="208"/>
      <c r="L33" s="208"/>
      <c r="M33" s="208"/>
      <c r="N33" s="208"/>
      <c r="R33" s="205" t="s">
        <v>210</v>
      </c>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7"/>
    </row>
    <row r="34" spans="1:48" ht="12" customHeight="1" x14ac:dyDescent="0.25">
      <c r="B34" s="110"/>
      <c r="C34" s="110"/>
      <c r="D34" s="110"/>
      <c r="E34" s="110"/>
      <c r="F34" s="110"/>
      <c r="G34" s="110"/>
      <c r="H34" s="110"/>
      <c r="I34" s="110"/>
      <c r="J34" s="110"/>
      <c r="K34" s="110"/>
      <c r="L34" s="110"/>
      <c r="M34" s="109"/>
      <c r="N34" s="109"/>
      <c r="R34" s="58"/>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106"/>
    </row>
    <row r="35" spans="1:48" ht="28.5" customHeight="1" x14ac:dyDescent="0.25">
      <c r="B35" s="208" t="s">
        <v>236</v>
      </c>
      <c r="C35" s="208"/>
      <c r="D35" s="208"/>
      <c r="E35" s="208"/>
      <c r="F35" s="208"/>
      <c r="G35" s="208"/>
      <c r="H35" s="208"/>
      <c r="I35" s="208"/>
      <c r="J35" s="208"/>
      <c r="K35" s="208"/>
      <c r="L35" s="208"/>
      <c r="M35" s="208"/>
      <c r="N35" s="208"/>
      <c r="R35" s="205" t="s">
        <v>211</v>
      </c>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7"/>
    </row>
    <row r="36" spans="1:48" ht="12" customHeight="1" x14ac:dyDescent="0.25">
      <c r="B36" s="208"/>
      <c r="C36" s="208"/>
      <c r="D36" s="208"/>
      <c r="E36" s="208"/>
      <c r="F36" s="208"/>
      <c r="G36" s="208"/>
      <c r="H36" s="208"/>
      <c r="I36" s="208"/>
      <c r="J36" s="208"/>
      <c r="K36" s="208"/>
      <c r="L36" s="208"/>
      <c r="M36" s="208"/>
      <c r="N36" s="208"/>
      <c r="R36" s="58"/>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106"/>
    </row>
    <row r="37" spans="1:48" ht="27" customHeight="1" x14ac:dyDescent="0.25">
      <c r="B37" s="208" t="s">
        <v>206</v>
      </c>
      <c r="C37" s="208"/>
      <c r="D37" s="208"/>
      <c r="E37" s="208"/>
      <c r="F37" s="208"/>
      <c r="G37" s="208"/>
      <c r="H37" s="208"/>
      <c r="I37" s="208"/>
      <c r="J37" s="208"/>
      <c r="K37" s="208"/>
      <c r="L37" s="208"/>
      <c r="M37" s="208"/>
      <c r="N37" s="208"/>
      <c r="R37" s="205" t="s">
        <v>212</v>
      </c>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7"/>
    </row>
    <row r="38" spans="1:48" ht="7.5" customHeight="1" x14ac:dyDescent="0.25">
      <c r="B38" s="65"/>
      <c r="C38" s="65"/>
      <c r="D38" s="65"/>
      <c r="E38" s="65"/>
      <c r="F38" s="65"/>
      <c r="G38" s="65"/>
      <c r="H38" s="65"/>
      <c r="I38" s="65"/>
      <c r="J38" s="65"/>
      <c r="K38" s="65"/>
      <c r="L38" s="65"/>
      <c r="M38" s="65"/>
      <c r="N38" s="65"/>
      <c r="R38" s="113"/>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5"/>
    </row>
    <row r="39" spans="1:48" ht="24.75" customHeight="1" x14ac:dyDescent="0.25">
      <c r="R39" s="199" t="s">
        <v>95</v>
      </c>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1"/>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7"/>
      <c r="D46" s="1"/>
      <c r="N46" s="1"/>
    </row>
    <row r="47" spans="1:48" x14ac:dyDescent="0.25">
      <c r="A47" s="7"/>
      <c r="D47" s="1"/>
      <c r="N47" s="1"/>
    </row>
    <row r="48" spans="1:48" x14ac:dyDescent="0.25">
      <c r="A48" s="7"/>
      <c r="D48" s="1"/>
      <c r="N48" s="1"/>
    </row>
    <row r="49" spans="1:22" x14ac:dyDescent="0.25">
      <c r="A49" s="7"/>
      <c r="D49" s="1"/>
      <c r="N49" s="1"/>
    </row>
    <row r="50" spans="1:22" x14ac:dyDescent="0.25">
      <c r="A50" s="7"/>
      <c r="D50" s="1"/>
      <c r="N50" s="1"/>
    </row>
    <row r="51" spans="1:22" x14ac:dyDescent="0.25">
      <c r="A51" s="7"/>
      <c r="D51" s="1"/>
      <c r="N51" s="1"/>
    </row>
    <row r="52" spans="1:22" x14ac:dyDescent="0.25">
      <c r="A52" s="7"/>
      <c r="D52" s="1"/>
      <c r="N52" s="1"/>
    </row>
    <row r="53" spans="1:22" x14ac:dyDescent="0.25">
      <c r="A53" s="7"/>
    </row>
    <row r="55" spans="1:22" ht="15" customHeight="1" x14ac:dyDescent="0.25"/>
    <row r="56" spans="1:22" x14ac:dyDescent="0.25">
      <c r="B56" s="7"/>
      <c r="C56" s="7"/>
      <c r="D56" s="7"/>
      <c r="E56" s="7"/>
      <c r="F56" s="7"/>
      <c r="G56" s="7"/>
      <c r="H56" s="7"/>
      <c r="I56" s="7"/>
      <c r="J56" s="7"/>
      <c r="K56" s="7"/>
      <c r="L56" s="7"/>
    </row>
    <row r="57" spans="1:22" x14ac:dyDescent="0.25">
      <c r="B57" s="7"/>
      <c r="C57" s="7"/>
      <c r="D57" s="7"/>
      <c r="E57" s="7"/>
      <c r="F57" s="7"/>
      <c r="G57" s="7"/>
      <c r="H57" s="7"/>
      <c r="I57" s="7"/>
      <c r="J57" s="7"/>
      <c r="K57" s="7"/>
      <c r="L57" s="7"/>
    </row>
    <row r="58" spans="1:22" x14ac:dyDescent="0.25">
      <c r="B58" s="7"/>
      <c r="C58" s="7"/>
      <c r="D58" s="7"/>
      <c r="E58" s="7"/>
      <c r="F58" s="7"/>
      <c r="G58" s="7"/>
      <c r="H58" s="7"/>
      <c r="I58" s="7"/>
      <c r="J58" s="7"/>
      <c r="K58" s="7"/>
      <c r="L58" s="7"/>
      <c r="M58" s="7"/>
      <c r="N58" s="7"/>
      <c r="O58" s="7"/>
      <c r="P58" s="7"/>
      <c r="Q58" s="7"/>
      <c r="R58" s="7"/>
      <c r="S58" s="7"/>
      <c r="T58" s="7"/>
      <c r="U58" s="7"/>
      <c r="V58" s="7"/>
    </row>
    <row r="59" spans="1:22" x14ac:dyDescent="0.25">
      <c r="B59" s="7"/>
      <c r="C59" s="7"/>
      <c r="D59" s="7"/>
      <c r="E59" s="7"/>
      <c r="F59" s="7"/>
      <c r="G59" s="7"/>
      <c r="H59" s="7"/>
      <c r="I59" s="7"/>
      <c r="J59" s="7"/>
      <c r="K59" s="7"/>
      <c r="L59" s="7"/>
      <c r="M59" s="7"/>
      <c r="N59" s="7"/>
      <c r="O59" s="7"/>
      <c r="P59" s="7"/>
      <c r="Q59" s="7"/>
      <c r="R59" s="7"/>
      <c r="S59" s="7"/>
      <c r="T59" s="7"/>
      <c r="U59" s="7"/>
      <c r="V59" s="7"/>
    </row>
    <row r="60" spans="1:22" x14ac:dyDescent="0.25">
      <c r="B60" s="7"/>
      <c r="C60" s="7"/>
      <c r="D60" s="7"/>
      <c r="E60" s="7"/>
      <c r="F60" s="7"/>
      <c r="G60" s="7"/>
      <c r="H60" s="7"/>
      <c r="I60" s="7"/>
      <c r="J60" s="7"/>
      <c r="K60" s="7"/>
      <c r="L60" s="7"/>
      <c r="M60" s="7"/>
      <c r="N60" s="7"/>
      <c r="O60" s="7"/>
      <c r="P60" s="7"/>
      <c r="Q60" s="7"/>
      <c r="R60" s="7"/>
      <c r="S60" s="7"/>
      <c r="T60" s="7"/>
      <c r="U60" s="7"/>
      <c r="V60" s="7"/>
    </row>
    <row r="61" spans="1:22" x14ac:dyDescent="0.25">
      <c r="B61" s="7"/>
      <c r="C61" s="7"/>
      <c r="D61" s="7"/>
      <c r="E61" s="7"/>
      <c r="F61" s="7"/>
      <c r="G61" s="7"/>
      <c r="H61" s="7"/>
      <c r="I61" s="7"/>
      <c r="J61" s="7"/>
      <c r="K61" s="7"/>
      <c r="L61" s="7"/>
      <c r="M61" s="7"/>
      <c r="N61" s="7"/>
      <c r="O61" s="7"/>
      <c r="P61" s="7"/>
      <c r="Q61" s="7"/>
      <c r="R61" s="7"/>
      <c r="S61" s="7"/>
      <c r="T61" s="7"/>
      <c r="U61" s="7"/>
      <c r="V61" s="7"/>
    </row>
    <row r="62" spans="1:22" x14ac:dyDescent="0.25">
      <c r="B62" s="7"/>
      <c r="C62" s="7"/>
      <c r="D62" s="7"/>
      <c r="E62" s="7"/>
      <c r="F62" s="7"/>
      <c r="G62" s="7"/>
      <c r="H62" s="7"/>
      <c r="I62" s="7"/>
      <c r="J62" s="7"/>
      <c r="K62" s="7"/>
      <c r="L62" s="7"/>
      <c r="M62" s="7"/>
      <c r="N62" s="7"/>
      <c r="O62" s="7"/>
      <c r="P62" s="7"/>
      <c r="Q62" s="7"/>
      <c r="R62" s="7"/>
      <c r="S62" s="7"/>
      <c r="T62" s="7"/>
      <c r="U62" s="7"/>
      <c r="V62" s="7"/>
    </row>
    <row r="63" spans="1:22" x14ac:dyDescent="0.25">
      <c r="B63" s="7"/>
      <c r="C63" s="7"/>
      <c r="D63" s="7"/>
      <c r="E63" s="7"/>
      <c r="F63" s="7"/>
      <c r="G63" s="7"/>
      <c r="H63" s="7"/>
      <c r="I63" s="7"/>
      <c r="J63" s="7"/>
      <c r="K63" s="7"/>
      <c r="L63" s="7"/>
      <c r="M63" s="7"/>
      <c r="N63" s="7"/>
      <c r="O63" s="7"/>
      <c r="P63" s="7"/>
      <c r="Q63" s="7"/>
      <c r="R63" s="7"/>
      <c r="S63" s="7"/>
      <c r="T63" s="7"/>
      <c r="U63" s="7"/>
      <c r="V63" s="7"/>
    </row>
    <row r="64" spans="1:22" x14ac:dyDescent="0.25">
      <c r="B64" s="7"/>
      <c r="C64" s="7"/>
      <c r="D64" s="7"/>
      <c r="E64" s="7"/>
      <c r="F64" s="7"/>
      <c r="G64" s="7"/>
      <c r="H64" s="7"/>
      <c r="I64" s="7"/>
      <c r="J64" s="7"/>
      <c r="K64" s="7"/>
      <c r="L64" s="7"/>
      <c r="M64" s="7"/>
      <c r="N64" s="7"/>
      <c r="O64" s="7"/>
      <c r="P64" s="7"/>
      <c r="Q64" s="7"/>
      <c r="R64" s="7"/>
      <c r="S64" s="7"/>
      <c r="T64" s="7"/>
      <c r="U64" s="7"/>
      <c r="V64" s="7"/>
    </row>
    <row r="65" spans="2:22" x14ac:dyDescent="0.25">
      <c r="B65" s="7"/>
      <c r="C65" s="7"/>
      <c r="D65" s="7"/>
      <c r="E65" s="7"/>
      <c r="F65" s="7"/>
      <c r="G65" s="7"/>
      <c r="H65" s="7"/>
      <c r="I65" s="7"/>
      <c r="J65" s="7"/>
      <c r="K65" s="7"/>
      <c r="L65" s="7"/>
      <c r="M65" s="7"/>
      <c r="N65" s="7"/>
      <c r="O65" s="7"/>
      <c r="P65" s="7"/>
      <c r="Q65" s="7"/>
      <c r="R65" s="7"/>
      <c r="S65" s="7"/>
      <c r="T65" s="7"/>
      <c r="U65" s="7"/>
      <c r="V65" s="7"/>
    </row>
  </sheetData>
  <mergeCells count="19">
    <mergeCell ref="E8:M8"/>
    <mergeCell ref="P8:X8"/>
    <mergeCell ref="AA8:AI8"/>
    <mergeCell ref="AL8:AT8"/>
    <mergeCell ref="B13:B22"/>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s>
  <pageMargins left="0.70866141732283472" right="0.70866141732283472" top="0.74803149606299213" bottom="0.74803149606299213" header="0.31496062992125984" footer="0.31496062992125984"/>
  <pageSetup paperSize="9"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G61"/>
  <sheetViews>
    <sheetView zoomScaleNormal="100" workbookViewId="0">
      <selection activeCell="B5" sqref="B5"/>
    </sheetView>
  </sheetViews>
  <sheetFormatPr baseColWidth="10" defaultRowHeight="15" x14ac:dyDescent="0.25"/>
  <cols>
    <col min="1" max="1" width="3.42578125" style="1" customWidth="1"/>
    <col min="2" max="2" width="6.5703125" style="1" customWidth="1"/>
    <col min="3" max="3" width="31.7109375" style="1" customWidth="1"/>
    <col min="4" max="4" width="2.85546875" style="6" customWidth="1"/>
    <col min="5" max="5" width="11.5703125" style="1" customWidth="1"/>
    <col min="6" max="6" width="6.28515625" style="1" customWidth="1"/>
    <col min="7" max="7" width="11.5703125" style="1" customWidth="1"/>
    <col min="8" max="8" width="7" style="1" customWidth="1"/>
    <col min="9" max="9" width="18.28515625" style="1" customWidth="1"/>
    <col min="10" max="10" width="3.85546875" style="1" customWidth="1"/>
    <col min="11" max="11" width="15.7109375" style="1" customWidth="1"/>
    <col min="12" max="13" width="3.7109375" style="1" customWidth="1"/>
    <col min="14" max="14" width="11.5703125" style="1" customWidth="1"/>
    <col min="15" max="15" width="3.85546875" style="1" customWidth="1"/>
    <col min="16" max="16" width="11.5703125" style="1" customWidth="1"/>
    <col min="17" max="17" width="6.7109375" style="1" customWidth="1"/>
    <col min="18" max="18" width="15.85546875" style="1" customWidth="1"/>
    <col min="19" max="19" width="7.28515625" style="1" customWidth="1"/>
    <col min="20" max="20" width="13.8554687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5"/>
      <c r="B3" s="9" t="str">
        <f>'Table of contents'!B3</f>
        <v>EXPORT SENTIMENT SURVEY: FOURTH QUARTER 2022</v>
      </c>
      <c r="C3" s="9"/>
      <c r="D3" s="9"/>
      <c r="E3" s="9"/>
      <c r="F3" s="9"/>
      <c r="G3" s="9"/>
      <c r="H3" s="9"/>
      <c r="I3" s="9"/>
      <c r="J3" s="12"/>
      <c r="K3" s="12"/>
      <c r="L3" s="12"/>
      <c r="M3" s="12"/>
      <c r="N3" s="12"/>
      <c r="O3" s="12"/>
      <c r="P3" s="12"/>
      <c r="Q3" s="12"/>
      <c r="R3" s="12"/>
      <c r="S3" s="12"/>
      <c r="T3" s="12"/>
    </row>
    <row r="4" spans="1:20" ht="15.75" x14ac:dyDescent="0.25">
      <c r="A4" s="13"/>
      <c r="D4" s="1"/>
    </row>
    <row r="5" spans="1:20" ht="15.75" x14ac:dyDescent="0.25">
      <c r="A5" s="13"/>
      <c r="B5" s="14" t="s">
        <v>96</v>
      </c>
      <c r="C5" s="15"/>
      <c r="D5" s="15"/>
      <c r="E5" s="15"/>
      <c r="F5" s="15"/>
      <c r="G5" s="15"/>
      <c r="H5" s="15"/>
      <c r="I5" s="15"/>
      <c r="J5" s="15"/>
      <c r="K5" s="15"/>
      <c r="L5" s="15"/>
      <c r="M5" s="15"/>
      <c r="N5" s="15"/>
      <c r="O5" s="15"/>
      <c r="P5" s="15"/>
      <c r="Q5" s="15"/>
      <c r="R5" s="15"/>
      <c r="S5" s="15"/>
      <c r="T5" s="15"/>
    </row>
    <row r="6" spans="1:20" ht="15.75" x14ac:dyDescent="0.25">
      <c r="A6" s="13"/>
      <c r="D6" s="1"/>
    </row>
    <row r="7" spans="1:20" ht="15.75" x14ac:dyDescent="0.25">
      <c r="A7" s="13"/>
      <c r="D7" s="1"/>
    </row>
    <row r="8" spans="1:20" ht="38.25" customHeight="1" x14ac:dyDescent="0.25">
      <c r="A8" s="13"/>
      <c r="D8" s="1"/>
      <c r="E8" s="194" t="s">
        <v>97</v>
      </c>
      <c r="F8" s="194"/>
      <c r="G8" s="194"/>
      <c r="H8" s="194"/>
      <c r="I8" s="194"/>
      <c r="J8" s="194"/>
      <c r="K8" s="194"/>
      <c r="L8" s="100"/>
      <c r="M8" s="97"/>
      <c r="N8" s="195" t="s">
        <v>98</v>
      </c>
      <c r="O8" s="195"/>
      <c r="P8" s="195"/>
      <c r="Q8" s="195"/>
      <c r="R8" s="195"/>
      <c r="S8" s="195"/>
      <c r="T8" s="195"/>
    </row>
    <row r="9" spans="1:20" ht="51" x14ac:dyDescent="0.25">
      <c r="A9" s="13"/>
      <c r="D9" s="1"/>
      <c r="E9" s="85" t="s">
        <v>70</v>
      </c>
      <c r="F9" s="86"/>
      <c r="G9" s="85" t="s">
        <v>71</v>
      </c>
      <c r="H9" s="86"/>
      <c r="I9" s="162" t="s">
        <v>72</v>
      </c>
      <c r="J9" s="86"/>
      <c r="K9" s="162" t="s">
        <v>73</v>
      </c>
      <c r="L9" s="102"/>
      <c r="M9" s="40"/>
      <c r="N9" s="85" t="s">
        <v>70</v>
      </c>
      <c r="O9" s="86"/>
      <c r="P9" s="85" t="s">
        <v>71</v>
      </c>
      <c r="Q9" s="86"/>
      <c r="R9" s="162" t="s">
        <v>72</v>
      </c>
      <c r="S9" s="86"/>
      <c r="T9" s="162" t="s">
        <v>73</v>
      </c>
    </row>
    <row r="10" spans="1:20" ht="8.25" customHeight="1" x14ac:dyDescent="0.25">
      <c r="A10" s="13"/>
      <c r="D10" s="28"/>
      <c r="E10" s="35"/>
      <c r="F10" s="4"/>
      <c r="G10" s="83"/>
      <c r="H10" s="83"/>
      <c r="I10" s="4"/>
      <c r="J10" s="4"/>
      <c r="K10" s="4"/>
      <c r="L10" s="98"/>
      <c r="M10" s="4"/>
      <c r="N10" s="4"/>
      <c r="O10" s="4"/>
      <c r="P10" s="4"/>
      <c r="Q10" s="4"/>
      <c r="R10" s="4"/>
      <c r="S10" s="4"/>
      <c r="T10" s="4"/>
    </row>
    <row r="11" spans="1:20" ht="15.75" x14ac:dyDescent="0.25">
      <c r="A11" s="13"/>
      <c r="C11" s="38" t="s">
        <v>0</v>
      </c>
      <c r="D11" s="28"/>
      <c r="E11" s="82">
        <v>38.555256517477446</v>
      </c>
      <c r="F11" s="84"/>
      <c r="G11" s="82">
        <v>42.89744711405325</v>
      </c>
      <c r="H11" s="84"/>
      <c r="I11" s="82">
        <v>14.760449352755831</v>
      </c>
      <c r="J11" s="84"/>
      <c r="K11" s="82">
        <v>3.786847015713493</v>
      </c>
      <c r="L11" s="103"/>
      <c r="M11" s="40"/>
      <c r="N11" s="82">
        <v>5.0729092643503293</v>
      </c>
      <c r="O11" s="84"/>
      <c r="P11" s="82">
        <v>46.760795998782953</v>
      </c>
      <c r="Q11" s="84"/>
      <c r="R11" s="82">
        <v>43.527397186572095</v>
      </c>
      <c r="S11" s="84"/>
      <c r="T11" s="82">
        <v>4.6388975502946206</v>
      </c>
    </row>
    <row r="12" spans="1:20" ht="21" customHeight="1" x14ac:dyDescent="0.25">
      <c r="A12" s="13"/>
      <c r="B12" s="210" t="s">
        <v>178</v>
      </c>
      <c r="C12" s="23"/>
      <c r="D12" s="28"/>
      <c r="E12" s="40"/>
      <c r="F12" s="4"/>
      <c r="G12" s="40"/>
      <c r="H12" s="4"/>
      <c r="I12" s="40"/>
      <c r="J12" s="40"/>
      <c r="K12" s="40"/>
      <c r="L12" s="98"/>
      <c r="M12" s="40"/>
      <c r="N12" s="40"/>
      <c r="O12" s="4"/>
      <c r="P12" s="40"/>
      <c r="Q12" s="4"/>
      <c r="R12" s="40"/>
      <c r="S12" s="40"/>
      <c r="T12" s="40"/>
    </row>
    <row r="13" spans="1:20" ht="21" customHeight="1" x14ac:dyDescent="0.25">
      <c r="A13" s="13"/>
      <c r="B13" s="211"/>
      <c r="C13" s="28" t="s">
        <v>189</v>
      </c>
      <c r="D13" s="28"/>
      <c r="E13" s="83">
        <v>49.583670718248413</v>
      </c>
      <c r="F13" s="83"/>
      <c r="G13" s="150">
        <v>32.554910613310014</v>
      </c>
      <c r="H13" s="83"/>
      <c r="I13" s="150">
        <v>16.366702379688505</v>
      </c>
      <c r="J13" s="83"/>
      <c r="K13" s="83">
        <v>1.4947162887530607</v>
      </c>
      <c r="L13" s="103"/>
      <c r="M13" s="83"/>
      <c r="N13" s="150">
        <v>8.4386042711940199</v>
      </c>
      <c r="O13" s="83"/>
      <c r="P13" s="150">
        <v>41.653068443107202</v>
      </c>
      <c r="Q13" s="83"/>
      <c r="R13" s="83">
        <v>47.04460168384221</v>
      </c>
      <c r="S13" s="83"/>
      <c r="T13" s="83">
        <v>2.86372560185657</v>
      </c>
    </row>
    <row r="14" spans="1:20" ht="21" customHeight="1" x14ac:dyDescent="0.25">
      <c r="A14" s="13"/>
      <c r="B14" s="211"/>
      <c r="C14" s="28" t="s">
        <v>190</v>
      </c>
      <c r="D14" s="28"/>
      <c r="E14" s="83">
        <v>25.331770762117539</v>
      </c>
      <c r="F14" s="83"/>
      <c r="G14" s="83">
        <v>43.399323475441108</v>
      </c>
      <c r="H14" s="83"/>
      <c r="I14" s="83">
        <v>18.915432549865237</v>
      </c>
      <c r="J14" s="83"/>
      <c r="K14" s="83">
        <v>12.353473212576112</v>
      </c>
      <c r="L14" s="103"/>
      <c r="M14" s="83"/>
      <c r="N14" s="83">
        <v>6.1709674204708227</v>
      </c>
      <c r="O14" s="83"/>
      <c r="P14" s="83">
        <v>74.786815758607233</v>
      </c>
      <c r="Q14" s="83"/>
      <c r="R14" s="83">
        <v>6.6945127941630531</v>
      </c>
      <c r="S14" s="83"/>
      <c r="T14" s="83">
        <v>12.347704026758882</v>
      </c>
    </row>
    <row r="15" spans="1:20" ht="21" customHeight="1" x14ac:dyDescent="0.25">
      <c r="A15" s="13"/>
      <c r="B15" s="211"/>
      <c r="C15" s="28" t="s">
        <v>77</v>
      </c>
      <c r="D15" s="28"/>
      <c r="E15" s="83">
        <v>22.402851359417333</v>
      </c>
      <c r="F15" s="83"/>
      <c r="G15" s="83">
        <v>42.385366484711476</v>
      </c>
      <c r="H15" s="83"/>
      <c r="I15" s="83">
        <v>34.368492991862546</v>
      </c>
      <c r="J15" s="83"/>
      <c r="K15" s="83">
        <v>0.8432891640086424</v>
      </c>
      <c r="L15" s="103"/>
      <c r="M15" s="83"/>
      <c r="N15" s="83">
        <v>6.8261099802312462</v>
      </c>
      <c r="O15" s="83"/>
      <c r="P15" s="83">
        <v>36.123931186203151</v>
      </c>
      <c r="Q15" s="83"/>
      <c r="R15" s="83">
        <v>55.514280638287985</v>
      </c>
      <c r="S15" s="83"/>
      <c r="T15" s="83">
        <v>1.5356781952776155</v>
      </c>
    </row>
    <row r="16" spans="1:20" ht="21" customHeight="1" x14ac:dyDescent="0.25">
      <c r="A16" s="13"/>
      <c r="B16" s="211"/>
      <c r="C16" s="28" t="s">
        <v>78</v>
      </c>
      <c r="D16" s="28"/>
      <c r="E16" s="83">
        <v>30.239850068139013</v>
      </c>
      <c r="F16" s="83"/>
      <c r="G16" s="83">
        <v>35.891958220560618</v>
      </c>
      <c r="H16" s="83"/>
      <c r="I16" s="83">
        <v>32.685700399430075</v>
      </c>
      <c r="J16" s="83"/>
      <c r="K16" s="83">
        <v>1.1824913118702987</v>
      </c>
      <c r="L16" s="103"/>
      <c r="M16" s="83"/>
      <c r="N16" s="83">
        <v>4.998585781268579</v>
      </c>
      <c r="O16" s="83"/>
      <c r="P16" s="83">
        <v>39.471246869558342</v>
      </c>
      <c r="Q16" s="83"/>
      <c r="R16" s="83">
        <v>53.428347416210109</v>
      </c>
      <c r="S16" s="83"/>
      <c r="T16" s="83">
        <v>2.1018199329629637</v>
      </c>
    </row>
    <row r="17" spans="1:59" ht="21" customHeight="1" x14ac:dyDescent="0.25">
      <c r="A17" s="13"/>
      <c r="B17" s="211"/>
      <c r="C17" s="28" t="s">
        <v>79</v>
      </c>
      <c r="D17" s="28"/>
      <c r="E17" s="83">
        <v>32.659793849573845</v>
      </c>
      <c r="F17" s="83"/>
      <c r="G17" s="164">
        <v>44.654797996823852</v>
      </c>
      <c r="H17" s="83"/>
      <c r="I17" s="83">
        <v>20.627820576019758</v>
      </c>
      <c r="J17" s="83"/>
      <c r="K17" s="83">
        <v>2.0575875775825518</v>
      </c>
      <c r="L17" s="103"/>
      <c r="M17" s="83"/>
      <c r="N17" s="83">
        <v>4.5600433782001435</v>
      </c>
      <c r="O17" s="83"/>
      <c r="P17" s="83">
        <v>45.715623156882032</v>
      </c>
      <c r="Q17" s="83"/>
      <c r="R17" s="83">
        <v>45.125025922184406</v>
      </c>
      <c r="S17" s="83"/>
      <c r="T17" s="83">
        <v>4.5993075427334178</v>
      </c>
    </row>
    <row r="18" spans="1:59" ht="21" customHeight="1" x14ac:dyDescent="0.25">
      <c r="A18" s="13"/>
      <c r="B18" s="211"/>
      <c r="C18" s="28" t="s">
        <v>80</v>
      </c>
      <c r="D18" s="28"/>
      <c r="E18" s="83">
        <v>33.772828238425006</v>
      </c>
      <c r="F18" s="83"/>
      <c r="G18" s="83">
        <v>55.47807859862359</v>
      </c>
      <c r="H18" s="83"/>
      <c r="I18" s="83">
        <v>8.2079269246946804</v>
      </c>
      <c r="J18" s="83"/>
      <c r="K18" s="83">
        <v>2.5411662382567188</v>
      </c>
      <c r="L18" s="103"/>
      <c r="M18" s="83"/>
      <c r="N18" s="83">
        <v>3.2727386700856371</v>
      </c>
      <c r="O18" s="83"/>
      <c r="P18" s="83">
        <v>46.978880161469874</v>
      </c>
      <c r="Q18" s="83"/>
      <c r="R18" s="83">
        <v>46.970571430530548</v>
      </c>
      <c r="S18" s="83"/>
      <c r="T18" s="83">
        <v>2.7778097379139415</v>
      </c>
    </row>
    <row r="19" spans="1:59" ht="21" customHeight="1" x14ac:dyDescent="0.25">
      <c r="A19" s="13"/>
      <c r="B19" s="211"/>
      <c r="C19" s="28" t="s">
        <v>191</v>
      </c>
      <c r="D19" s="28"/>
      <c r="E19" s="83">
        <v>38.508654764384218</v>
      </c>
      <c r="F19" s="83"/>
      <c r="G19" s="83">
        <v>46.39310859799015</v>
      </c>
      <c r="H19" s="83"/>
      <c r="I19" s="83">
        <v>7.7865864069851343</v>
      </c>
      <c r="J19" s="83"/>
      <c r="K19" s="83">
        <v>7.3116502306404945</v>
      </c>
      <c r="L19" s="103"/>
      <c r="M19" s="83"/>
      <c r="N19" s="83">
        <v>1.5485872918876435</v>
      </c>
      <c r="O19" s="83"/>
      <c r="P19" s="83">
        <v>46.794743196691705</v>
      </c>
      <c r="Q19" s="83"/>
      <c r="R19" s="83">
        <v>44.34501928078015</v>
      </c>
      <c r="S19" s="83"/>
      <c r="T19" s="83">
        <v>7.3116502306404945</v>
      </c>
    </row>
    <row r="20" spans="1:59" ht="21" customHeight="1" x14ac:dyDescent="0.25">
      <c r="A20" s="13"/>
      <c r="B20" s="211"/>
      <c r="C20" s="28" t="s">
        <v>192</v>
      </c>
      <c r="D20" s="28"/>
      <c r="E20" s="83">
        <v>27.725069034326882</v>
      </c>
      <c r="F20" s="83"/>
      <c r="G20" s="83">
        <v>66.670516411158658</v>
      </c>
      <c r="H20" s="83"/>
      <c r="I20" s="83">
        <v>0.34703875027120923</v>
      </c>
      <c r="J20" s="83"/>
      <c r="K20" s="83">
        <v>5.2573758042432299</v>
      </c>
      <c r="L20" s="103"/>
      <c r="M20" s="83"/>
      <c r="N20" s="83">
        <v>5.3749276145619929</v>
      </c>
      <c r="O20" s="83"/>
      <c r="P20" s="83">
        <v>43.796904268448714</v>
      </c>
      <c r="Q20" s="83"/>
      <c r="R20" s="83">
        <v>45.57079231274605</v>
      </c>
      <c r="S20" s="83"/>
      <c r="T20" s="83">
        <v>5.2573758042432299</v>
      </c>
    </row>
    <row r="21" spans="1:59" ht="21" customHeight="1" x14ac:dyDescent="0.25">
      <c r="A21" s="13"/>
      <c r="B21" s="211"/>
      <c r="C21" s="28" t="s">
        <v>223</v>
      </c>
      <c r="D21" s="28"/>
      <c r="E21" s="83">
        <v>60.559733133025908</v>
      </c>
      <c r="F21" s="83"/>
      <c r="G21" s="83">
        <v>31.562211132122194</v>
      </c>
      <c r="H21" s="83"/>
      <c r="I21" s="83">
        <v>4.0502933863806723</v>
      </c>
      <c r="J21" s="83"/>
      <c r="K21" s="83">
        <v>3.8277623484712309</v>
      </c>
      <c r="L21" s="103"/>
      <c r="M21" s="83"/>
      <c r="N21" s="83">
        <v>7.7022881342791312</v>
      </c>
      <c r="O21" s="83"/>
      <c r="P21" s="83">
        <v>45.138729889641112</v>
      </c>
      <c r="Q21" s="83"/>
      <c r="R21" s="83">
        <v>42.431364803224255</v>
      </c>
      <c r="S21" s="83"/>
      <c r="T21" s="83">
        <v>4.7276171728554903</v>
      </c>
    </row>
    <row r="22" spans="1:59" s="3" customFormat="1" ht="13.5" customHeight="1" x14ac:dyDescent="0.25">
      <c r="A22" s="13"/>
      <c r="B22" s="34"/>
      <c r="C22" s="23"/>
      <c r="D22" s="23"/>
      <c r="E22" s="83"/>
      <c r="F22" s="83"/>
      <c r="G22" s="83"/>
      <c r="H22" s="83"/>
      <c r="I22" s="83"/>
      <c r="J22" s="83"/>
      <c r="K22" s="83"/>
      <c r="L22" s="103"/>
      <c r="M22" s="83"/>
      <c r="N22" s="83"/>
      <c r="O22" s="83"/>
      <c r="P22" s="83"/>
      <c r="Q22" s="83"/>
      <c r="R22" s="83"/>
      <c r="S22" s="83"/>
      <c r="T22" s="83"/>
    </row>
    <row r="23" spans="1:59" s="3" customFormat="1" ht="10.5" customHeight="1" x14ac:dyDescent="0.25">
      <c r="A23" s="13"/>
      <c r="B23" s="34"/>
      <c r="C23" s="23"/>
      <c r="D23" s="23"/>
      <c r="E23" s="83"/>
      <c r="F23" s="83"/>
      <c r="G23" s="83"/>
      <c r="H23" s="83"/>
      <c r="I23" s="83"/>
      <c r="J23" s="83"/>
      <c r="K23" s="83"/>
      <c r="L23" s="103"/>
      <c r="M23" s="83"/>
      <c r="N23" s="83"/>
      <c r="O23" s="83"/>
      <c r="P23" s="83"/>
      <c r="Q23" s="83"/>
      <c r="R23" s="83"/>
      <c r="S23" s="83"/>
      <c r="T23" s="83"/>
    </row>
    <row r="24" spans="1:59" ht="21" customHeight="1" x14ac:dyDescent="0.25">
      <c r="B24" s="212" t="s">
        <v>179</v>
      </c>
      <c r="C24" s="28" t="s">
        <v>83</v>
      </c>
      <c r="D24" s="28"/>
      <c r="E24" s="83">
        <v>32.076813729332976</v>
      </c>
      <c r="F24" s="83"/>
      <c r="G24" s="83">
        <v>54.988256770008846</v>
      </c>
      <c r="H24" s="83"/>
      <c r="I24" s="83">
        <v>10.371026111571743</v>
      </c>
      <c r="J24" s="83"/>
      <c r="K24" s="83">
        <v>2.5639033890864265</v>
      </c>
      <c r="L24" s="103"/>
      <c r="M24" s="83"/>
      <c r="N24" s="83">
        <v>2.1484502927400095</v>
      </c>
      <c r="O24" s="83"/>
      <c r="P24" s="83">
        <v>43.751157974478865</v>
      </c>
      <c r="Q24" s="83"/>
      <c r="R24" s="83">
        <v>51.573362464345294</v>
      </c>
      <c r="S24" s="83"/>
      <c r="T24" s="83">
        <v>2.5270292684358195</v>
      </c>
    </row>
    <row r="25" spans="1:59" ht="21" customHeight="1" x14ac:dyDescent="0.25">
      <c r="B25" s="212"/>
      <c r="C25" s="28" t="s">
        <v>84</v>
      </c>
      <c r="D25" s="28"/>
      <c r="E25" s="83">
        <v>41.008985078479817</v>
      </c>
      <c r="F25" s="83"/>
      <c r="G25" s="83">
        <v>47.286889550931697</v>
      </c>
      <c r="H25" s="83"/>
      <c r="I25" s="83">
        <v>9.333205317183296</v>
      </c>
      <c r="J25" s="83"/>
      <c r="K25" s="83">
        <v>2.370920053405194</v>
      </c>
      <c r="L25" s="103"/>
      <c r="M25" s="83"/>
      <c r="N25" s="83">
        <v>4.0549920605057901</v>
      </c>
      <c r="O25" s="83"/>
      <c r="P25" s="83">
        <v>41.528937232537459</v>
      </c>
      <c r="Q25" s="83"/>
      <c r="R25" s="83">
        <v>51.321231638598462</v>
      </c>
      <c r="S25" s="83"/>
      <c r="T25" s="83">
        <v>3.0948390683582936</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21" customHeight="1" x14ac:dyDescent="0.25">
      <c r="B26" s="212"/>
      <c r="C26" s="28" t="s">
        <v>85</v>
      </c>
      <c r="D26" s="37"/>
      <c r="E26" s="83">
        <v>40.670191220686966</v>
      </c>
      <c r="F26" s="83"/>
      <c r="G26" s="83">
        <v>44.067208484658032</v>
      </c>
      <c r="H26" s="83"/>
      <c r="I26" s="83">
        <v>14.425470724899453</v>
      </c>
      <c r="J26" s="83"/>
      <c r="K26" s="83">
        <v>0.83712956975553265</v>
      </c>
      <c r="L26" s="103"/>
      <c r="M26" s="83"/>
      <c r="N26" s="83">
        <v>4.1745817688270481</v>
      </c>
      <c r="O26" s="83"/>
      <c r="P26" s="83">
        <v>41.383771572589822</v>
      </c>
      <c r="Q26" s="83"/>
      <c r="R26" s="83">
        <v>51.630823477896307</v>
      </c>
      <c r="S26" s="83"/>
      <c r="T26" s="83">
        <v>2.8108231806868083</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21" customHeight="1" x14ac:dyDescent="0.25">
      <c r="A27" s="4"/>
      <c r="B27" s="212"/>
      <c r="C27" s="28" t="s">
        <v>86</v>
      </c>
      <c r="D27" s="37"/>
      <c r="E27" s="83">
        <v>38.076034306492915</v>
      </c>
      <c r="F27" s="83"/>
      <c r="G27" s="150">
        <v>42.218167268281512</v>
      </c>
      <c r="H27" s="83"/>
      <c r="I27" s="150">
        <v>15.261156830732681</v>
      </c>
      <c r="J27" s="83"/>
      <c r="K27" s="83">
        <v>4.4446415944928939</v>
      </c>
      <c r="L27" s="103"/>
      <c r="M27" s="83"/>
      <c r="N27" s="150">
        <v>5.3472451102534819</v>
      </c>
      <c r="O27" s="83"/>
      <c r="P27" s="150">
        <v>48.15694977208107</v>
      </c>
      <c r="Q27" s="83"/>
      <c r="R27" s="83">
        <v>41.384902750638588</v>
      </c>
      <c r="S27" s="83"/>
      <c r="T27" s="83">
        <v>5.1109023670268439</v>
      </c>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21" customHeight="1" x14ac:dyDescent="0.25">
      <c r="A28" s="4"/>
      <c r="C28" s="15"/>
      <c r="D28" s="60"/>
      <c r="E28" s="33"/>
      <c r="F28" s="33"/>
      <c r="G28" s="33"/>
      <c r="H28" s="33"/>
      <c r="I28" s="33"/>
      <c r="J28" s="33"/>
      <c r="K28" s="33"/>
      <c r="L28" s="33"/>
      <c r="M28" s="33"/>
      <c r="N28" s="33"/>
      <c r="O28" s="33"/>
      <c r="P28" s="33"/>
      <c r="Q28" s="33"/>
      <c r="R28" s="33"/>
      <c r="S28" s="33"/>
      <c r="T28" s="3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1.25" customHeight="1" x14ac:dyDescent="0.25">
      <c r="A29" s="7"/>
      <c r="Z29" s="209"/>
      <c r="AA29" s="209"/>
      <c r="AB29" s="209"/>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21" customHeight="1" x14ac:dyDescent="0.25">
      <c r="A30" s="7"/>
      <c r="D30" s="1"/>
      <c r="E30" s="209" t="s">
        <v>202</v>
      </c>
      <c r="F30" s="209"/>
      <c r="G30" s="209"/>
      <c r="H30" s="209"/>
      <c r="I30" s="209"/>
      <c r="J30" s="209"/>
      <c r="K30" s="209"/>
      <c r="N30" s="209" t="s">
        <v>203</v>
      </c>
      <c r="O30" s="209"/>
      <c r="P30" s="209"/>
      <c r="Q30" s="209"/>
      <c r="R30" s="209"/>
      <c r="S30" s="209"/>
      <c r="T30" s="209"/>
      <c r="Z30" s="209"/>
      <c r="AA30" s="209"/>
      <c r="AB30" s="209"/>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21" customHeight="1" x14ac:dyDescent="0.25">
      <c r="A31" s="7"/>
      <c r="E31" s="62"/>
      <c r="F31" s="62"/>
      <c r="G31" s="62"/>
      <c r="H31" s="62"/>
      <c r="I31" s="62"/>
      <c r="J31" s="62"/>
      <c r="K31" s="62"/>
      <c r="L31" s="62"/>
      <c r="N31" s="62"/>
      <c r="O31" s="62"/>
      <c r="P31" s="62"/>
      <c r="Q31" s="62"/>
      <c r="R31" s="62"/>
      <c r="S31" s="62"/>
      <c r="T31" s="62"/>
      <c r="Z31" s="209"/>
      <c r="AA31" s="209"/>
      <c r="AB31" s="209"/>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21" customHeight="1" x14ac:dyDescent="0.25">
      <c r="A32" s="7"/>
      <c r="E32" s="209" t="s">
        <v>204</v>
      </c>
      <c r="F32" s="209"/>
      <c r="G32" s="209"/>
      <c r="H32" s="209"/>
      <c r="I32" s="209"/>
      <c r="J32" s="209"/>
      <c r="K32" s="209"/>
      <c r="L32" s="62"/>
      <c r="N32" s="209" t="s">
        <v>204</v>
      </c>
      <c r="O32" s="209"/>
      <c r="P32" s="209"/>
      <c r="Q32" s="209"/>
      <c r="R32" s="209"/>
      <c r="S32" s="209"/>
      <c r="T32" s="209"/>
      <c r="Z32" s="209"/>
      <c r="AA32" s="209"/>
      <c r="AB32" s="209"/>
    </row>
    <row r="33" spans="1:41" ht="21" customHeight="1" x14ac:dyDescent="0.25">
      <c r="A33" s="7"/>
      <c r="E33" s="62"/>
      <c r="F33" s="62"/>
      <c r="G33" s="62"/>
      <c r="H33" s="62"/>
      <c r="I33" s="62"/>
      <c r="J33" s="62"/>
      <c r="K33" s="62"/>
      <c r="L33" s="62"/>
      <c r="N33" s="62"/>
      <c r="O33" s="62"/>
      <c r="P33" s="62"/>
      <c r="Q33" s="62"/>
      <c r="R33" s="62"/>
      <c r="S33" s="62"/>
      <c r="T33" s="62"/>
      <c r="Z33" s="209"/>
      <c r="AA33" s="209"/>
      <c r="AB33" s="209"/>
    </row>
    <row r="34" spans="1:41" ht="21" customHeight="1" x14ac:dyDescent="0.25">
      <c r="A34" s="7"/>
      <c r="E34" s="209" t="s">
        <v>205</v>
      </c>
      <c r="F34" s="209"/>
      <c r="G34" s="209"/>
      <c r="H34" s="209"/>
      <c r="I34" s="209"/>
      <c r="J34" s="209"/>
      <c r="K34" s="209"/>
      <c r="L34" s="62"/>
      <c r="N34" s="209" t="s">
        <v>205</v>
      </c>
      <c r="O34" s="209"/>
      <c r="P34" s="209"/>
      <c r="Q34" s="209"/>
      <c r="R34" s="209"/>
      <c r="S34" s="209"/>
      <c r="T34" s="209"/>
      <c r="Z34" s="209"/>
      <c r="AA34" s="209"/>
      <c r="AB34" s="209"/>
    </row>
    <row r="35" spans="1:41" ht="21" customHeight="1" x14ac:dyDescent="0.25">
      <c r="A35" s="7"/>
      <c r="E35" s="62"/>
      <c r="F35" s="62"/>
      <c r="G35" s="62"/>
      <c r="H35" s="62"/>
      <c r="I35" s="62"/>
      <c r="J35" s="62"/>
      <c r="K35" s="62"/>
      <c r="L35" s="62"/>
      <c r="N35" s="62"/>
      <c r="O35" s="62"/>
      <c r="P35" s="62"/>
      <c r="Q35" s="62"/>
      <c r="R35" s="62"/>
      <c r="S35" s="62"/>
      <c r="T35" s="62"/>
      <c r="Z35" s="209"/>
      <c r="AA35" s="209"/>
      <c r="AB35" s="209"/>
    </row>
    <row r="36" spans="1:41" ht="21" customHeight="1" x14ac:dyDescent="0.25">
      <c r="E36" s="209" t="s">
        <v>206</v>
      </c>
      <c r="F36" s="209"/>
      <c r="G36" s="209"/>
      <c r="H36" s="209"/>
      <c r="I36" s="209"/>
      <c r="J36" s="209"/>
      <c r="K36" s="209"/>
      <c r="L36" s="62"/>
      <c r="N36" s="209" t="s">
        <v>207</v>
      </c>
      <c r="O36" s="209"/>
      <c r="P36" s="209"/>
      <c r="Q36" s="209"/>
      <c r="R36" s="209"/>
      <c r="S36" s="209"/>
      <c r="T36" s="209"/>
    </row>
    <row r="37" spans="1:41" ht="21" customHeight="1" x14ac:dyDescent="0.25">
      <c r="L37" s="62"/>
      <c r="X37" s="10"/>
      <c r="Y37" s="10"/>
      <c r="Z37" s="10"/>
      <c r="AA37" s="10"/>
      <c r="AB37" s="10"/>
      <c r="AC37" s="10"/>
      <c r="AD37" s="10"/>
      <c r="AE37" s="10"/>
      <c r="AF37" s="10"/>
      <c r="AG37" s="10"/>
      <c r="AH37" s="10"/>
      <c r="AI37" s="10"/>
      <c r="AJ37" s="10"/>
      <c r="AK37" s="10"/>
      <c r="AL37" s="10"/>
      <c r="AM37" s="10"/>
      <c r="AN37" s="10"/>
      <c r="AO37" s="10"/>
    </row>
    <row r="38" spans="1:41" ht="21" customHeight="1" x14ac:dyDescent="0.25">
      <c r="D38" s="1"/>
      <c r="X38" s="10"/>
      <c r="Y38" s="10"/>
      <c r="Z38" s="10"/>
      <c r="AA38" s="10"/>
      <c r="AB38" s="10"/>
      <c r="AC38" s="10"/>
      <c r="AD38" s="10"/>
      <c r="AE38" s="10"/>
      <c r="AF38" s="10"/>
      <c r="AG38" s="10"/>
      <c r="AH38" s="10"/>
      <c r="AI38" s="10"/>
      <c r="AJ38" s="10"/>
      <c r="AK38" s="10"/>
      <c r="AL38" s="10"/>
      <c r="AM38" s="10"/>
      <c r="AN38" s="10"/>
      <c r="AO38" s="10"/>
    </row>
    <row r="39" spans="1:41" ht="21" customHeight="1" x14ac:dyDescent="0.25">
      <c r="X39" s="10"/>
      <c r="Y39" s="10"/>
      <c r="Z39" s="10"/>
      <c r="AA39" s="10"/>
      <c r="AB39" s="10"/>
      <c r="AC39" s="10"/>
      <c r="AD39" s="10"/>
      <c r="AE39" s="10"/>
      <c r="AF39" s="10"/>
      <c r="AG39" s="10"/>
      <c r="AH39" s="10"/>
      <c r="AI39" s="10"/>
      <c r="AJ39" s="10"/>
      <c r="AK39" s="10"/>
      <c r="AL39" s="10"/>
      <c r="AM39" s="10"/>
      <c r="AN39" s="10"/>
      <c r="AO39" s="10"/>
    </row>
    <row r="40" spans="1:41" ht="21" customHeight="1" x14ac:dyDescent="0.25">
      <c r="X40" s="10"/>
      <c r="Y40" s="10"/>
      <c r="Z40" s="10"/>
      <c r="AA40" s="10"/>
      <c r="AB40" s="10"/>
      <c r="AC40" s="10"/>
      <c r="AD40" s="10"/>
      <c r="AE40" s="10"/>
      <c r="AF40" s="10"/>
      <c r="AG40" s="10"/>
      <c r="AH40" s="10"/>
      <c r="AI40" s="10"/>
      <c r="AJ40" s="10"/>
      <c r="AK40" s="10"/>
      <c r="AL40" s="10"/>
      <c r="AM40" s="10"/>
      <c r="AN40" s="10"/>
      <c r="AO40" s="10"/>
    </row>
    <row r="41" spans="1:41" x14ac:dyDescent="0.25">
      <c r="X41" s="10"/>
      <c r="Y41" s="10"/>
      <c r="Z41" s="10"/>
      <c r="AA41" s="10"/>
      <c r="AB41" s="10"/>
      <c r="AC41" s="10"/>
      <c r="AD41" s="10"/>
      <c r="AE41" s="10"/>
      <c r="AF41" s="10"/>
      <c r="AG41" s="10"/>
      <c r="AH41" s="10"/>
      <c r="AI41" s="10"/>
      <c r="AJ41" s="10"/>
      <c r="AK41" s="10"/>
      <c r="AL41" s="10"/>
      <c r="AM41" s="10"/>
      <c r="AN41" s="10"/>
      <c r="AO41" s="10"/>
    </row>
    <row r="42" spans="1:41" x14ac:dyDescent="0.25">
      <c r="X42" s="10"/>
      <c r="Y42" s="10"/>
      <c r="Z42" s="10"/>
      <c r="AA42" s="10"/>
      <c r="AB42" s="10"/>
      <c r="AC42" s="10"/>
      <c r="AD42" s="10"/>
      <c r="AE42" s="10"/>
      <c r="AF42" s="10"/>
      <c r="AG42" s="10"/>
      <c r="AH42" s="10"/>
      <c r="AI42" s="10"/>
      <c r="AJ42" s="10"/>
      <c r="AK42" s="10"/>
      <c r="AL42" s="10"/>
      <c r="AM42" s="10"/>
      <c r="AN42" s="10"/>
      <c r="AO42" s="10"/>
    </row>
    <row r="43" spans="1:41" x14ac:dyDescent="0.25">
      <c r="X43" s="10"/>
      <c r="Y43" s="10"/>
      <c r="Z43" s="10"/>
      <c r="AA43" s="10"/>
      <c r="AB43" s="10"/>
      <c r="AC43" s="10"/>
      <c r="AD43" s="10"/>
      <c r="AE43" s="10"/>
      <c r="AF43" s="10"/>
      <c r="AG43" s="10"/>
      <c r="AH43" s="10"/>
      <c r="AI43" s="10"/>
      <c r="AJ43" s="10"/>
      <c r="AK43" s="10"/>
      <c r="AL43" s="10"/>
      <c r="AM43" s="10"/>
      <c r="AN43" s="10"/>
      <c r="AO43" s="10"/>
    </row>
    <row r="44" spans="1:41" x14ac:dyDescent="0.25">
      <c r="X44" s="10"/>
      <c r="Y44" s="10"/>
      <c r="Z44" s="10"/>
      <c r="AA44" s="10"/>
      <c r="AB44" s="10"/>
      <c r="AC44" s="10"/>
      <c r="AD44" s="10"/>
      <c r="AE44" s="10"/>
      <c r="AF44" s="10"/>
      <c r="AG44" s="10"/>
      <c r="AH44" s="10"/>
      <c r="AI44" s="10"/>
      <c r="AJ44" s="10"/>
      <c r="AK44" s="10"/>
      <c r="AL44" s="10"/>
      <c r="AM44" s="10"/>
      <c r="AN44" s="10"/>
      <c r="AO44" s="10"/>
    </row>
    <row r="45" spans="1:41" ht="15" customHeight="1" x14ac:dyDescent="0.25">
      <c r="X45" s="10"/>
      <c r="Y45" s="10"/>
      <c r="Z45" s="10"/>
      <c r="AA45" s="10"/>
      <c r="AB45" s="10"/>
      <c r="AC45" s="10"/>
      <c r="AD45" s="10"/>
      <c r="AE45" s="10"/>
      <c r="AF45" s="10"/>
      <c r="AG45" s="10"/>
      <c r="AH45" s="10"/>
      <c r="AI45" s="10"/>
      <c r="AJ45" s="10"/>
      <c r="AK45" s="10"/>
      <c r="AL45" s="10"/>
      <c r="AM45" s="10"/>
      <c r="AN45" s="10"/>
      <c r="AO45" s="10"/>
    </row>
    <row r="46" spans="1:41" x14ac:dyDescent="0.25">
      <c r="D46" s="1"/>
      <c r="X46" s="10"/>
      <c r="Y46" s="10"/>
      <c r="Z46" s="10"/>
      <c r="AA46" s="10"/>
      <c r="AB46" s="10"/>
      <c r="AC46" s="10"/>
      <c r="AD46" s="10"/>
      <c r="AE46" s="10"/>
      <c r="AF46" s="10"/>
      <c r="AG46" s="10"/>
      <c r="AH46" s="10"/>
      <c r="AI46" s="10"/>
      <c r="AJ46" s="10"/>
      <c r="AK46" s="10"/>
      <c r="AL46" s="10"/>
      <c r="AM46" s="10"/>
      <c r="AN46" s="10"/>
      <c r="AO46" s="10"/>
    </row>
    <row r="47" spans="1:41" x14ac:dyDescent="0.25">
      <c r="D47" s="1"/>
      <c r="X47" s="10"/>
      <c r="Y47" s="10"/>
      <c r="Z47" s="10"/>
      <c r="AA47" s="10"/>
      <c r="AB47" s="10"/>
      <c r="AC47" s="10"/>
      <c r="AD47" s="10"/>
      <c r="AE47" s="10"/>
      <c r="AF47" s="10"/>
      <c r="AG47" s="10"/>
      <c r="AH47" s="10"/>
      <c r="AI47" s="10"/>
      <c r="AJ47" s="10"/>
      <c r="AK47" s="10"/>
      <c r="AL47" s="10"/>
      <c r="AM47" s="10"/>
      <c r="AN47" s="10"/>
      <c r="AO47" s="10"/>
    </row>
    <row r="48" spans="1:41" x14ac:dyDescent="0.25">
      <c r="D48" s="1"/>
      <c r="X48" s="10"/>
      <c r="Y48" s="10"/>
      <c r="Z48" s="10"/>
      <c r="AA48" s="10"/>
      <c r="AB48" s="10"/>
      <c r="AC48" s="10"/>
      <c r="AD48" s="10"/>
      <c r="AE48" s="10"/>
      <c r="AF48" s="10"/>
      <c r="AG48" s="10"/>
      <c r="AH48" s="10"/>
      <c r="AI48" s="10"/>
      <c r="AJ48" s="10"/>
      <c r="AK48" s="10"/>
      <c r="AL48" s="10"/>
      <c r="AM48" s="10"/>
      <c r="AN48" s="10"/>
      <c r="AO48" s="10"/>
    </row>
    <row r="49" spans="2:41" x14ac:dyDescent="0.25">
      <c r="D49" s="1"/>
      <c r="X49" s="10"/>
      <c r="Y49" s="10"/>
      <c r="Z49" s="10"/>
      <c r="AA49" s="10"/>
      <c r="AB49" s="10"/>
      <c r="AC49" s="10"/>
      <c r="AD49" s="10"/>
      <c r="AE49" s="10"/>
      <c r="AF49" s="10"/>
      <c r="AG49" s="10"/>
      <c r="AH49" s="10"/>
      <c r="AI49" s="10"/>
      <c r="AJ49" s="10"/>
      <c r="AK49" s="10"/>
      <c r="AL49" s="10"/>
      <c r="AM49" s="10"/>
      <c r="AN49" s="10"/>
      <c r="AO49" s="10"/>
    </row>
    <row r="50" spans="2:41" ht="15" customHeight="1" x14ac:dyDescent="0.25">
      <c r="D50" s="1"/>
      <c r="X50" s="10"/>
      <c r="Y50" s="10"/>
      <c r="Z50" s="10"/>
      <c r="AA50" s="10"/>
      <c r="AB50" s="10"/>
      <c r="AC50" s="10"/>
      <c r="AD50" s="10"/>
      <c r="AE50" s="10"/>
      <c r="AF50" s="10"/>
      <c r="AG50" s="10"/>
      <c r="AH50" s="10"/>
      <c r="AI50" s="10"/>
      <c r="AJ50" s="10"/>
      <c r="AK50" s="10"/>
      <c r="AL50" s="10"/>
      <c r="AM50" s="10"/>
      <c r="AN50" s="10"/>
      <c r="AO50" s="10"/>
    </row>
    <row r="51" spans="2:41" x14ac:dyDescent="0.25">
      <c r="D51" s="1"/>
      <c r="X51" s="10"/>
      <c r="Y51" s="10"/>
      <c r="Z51" s="10"/>
      <c r="AA51" s="10"/>
      <c r="AB51" s="10"/>
      <c r="AC51" s="10"/>
      <c r="AD51" s="10"/>
      <c r="AE51" s="10"/>
      <c r="AF51" s="10"/>
      <c r="AG51" s="10"/>
      <c r="AH51" s="10"/>
      <c r="AI51" s="10"/>
      <c r="AJ51" s="10"/>
      <c r="AK51" s="10"/>
      <c r="AL51" s="10"/>
      <c r="AM51" s="10"/>
      <c r="AN51" s="10"/>
      <c r="AO51" s="10"/>
    </row>
    <row r="52" spans="2:41" x14ac:dyDescent="0.25">
      <c r="B52" s="7"/>
      <c r="D52" s="1"/>
      <c r="X52" s="10"/>
      <c r="Y52" s="10"/>
      <c r="Z52" s="10"/>
      <c r="AA52" s="10"/>
      <c r="AB52" s="10"/>
      <c r="AC52" s="10"/>
      <c r="AD52" s="10"/>
      <c r="AE52" s="10"/>
      <c r="AF52" s="10"/>
      <c r="AG52" s="10"/>
      <c r="AH52" s="10"/>
      <c r="AI52" s="10"/>
      <c r="AJ52" s="10"/>
      <c r="AK52" s="10"/>
      <c r="AL52" s="10"/>
      <c r="AM52" s="10"/>
      <c r="AN52" s="10"/>
      <c r="AO52" s="10"/>
    </row>
    <row r="53" spans="2:41" x14ac:dyDescent="0.25">
      <c r="B53" s="7"/>
      <c r="C53" s="7"/>
      <c r="D53" s="7"/>
      <c r="E53" s="7"/>
      <c r="F53" s="7"/>
      <c r="G53" s="7"/>
      <c r="H53" s="7"/>
      <c r="I53" s="7"/>
      <c r="J53" s="7"/>
      <c r="X53" s="10"/>
      <c r="Y53" s="10"/>
      <c r="Z53" s="10"/>
      <c r="AA53" s="10"/>
      <c r="AB53" s="10"/>
      <c r="AC53" s="10"/>
      <c r="AD53" s="10"/>
      <c r="AE53" s="10"/>
      <c r="AF53" s="10"/>
      <c r="AG53" s="10"/>
      <c r="AH53" s="10"/>
      <c r="AI53" s="10"/>
      <c r="AJ53" s="10"/>
      <c r="AK53" s="10"/>
      <c r="AL53" s="10"/>
      <c r="AM53" s="10"/>
      <c r="AN53" s="10"/>
      <c r="AO53" s="10"/>
    </row>
    <row r="54" spans="2:41" x14ac:dyDescent="0.25">
      <c r="B54" s="7"/>
      <c r="C54" s="7"/>
      <c r="D54" s="7"/>
      <c r="E54" s="7"/>
      <c r="F54" s="7"/>
      <c r="G54" s="7"/>
      <c r="H54" s="7"/>
      <c r="I54" s="7"/>
      <c r="J54" s="7"/>
      <c r="X54" s="10"/>
      <c r="Y54" s="10"/>
      <c r="Z54" s="10"/>
      <c r="AA54" s="10"/>
      <c r="AB54" s="10"/>
      <c r="AC54" s="10"/>
      <c r="AD54" s="10"/>
      <c r="AE54" s="10"/>
      <c r="AF54" s="10"/>
      <c r="AG54" s="10"/>
      <c r="AH54" s="10"/>
      <c r="AI54" s="10"/>
      <c r="AJ54" s="10"/>
      <c r="AK54" s="10"/>
      <c r="AL54" s="10"/>
      <c r="AM54" s="10"/>
      <c r="AN54" s="10"/>
      <c r="AO54" s="10"/>
    </row>
    <row r="55" spans="2:41" x14ac:dyDescent="0.25">
      <c r="B55" s="7"/>
      <c r="C55" s="7"/>
      <c r="D55" s="7"/>
      <c r="E55" s="7"/>
      <c r="F55" s="7"/>
      <c r="G55" s="7"/>
      <c r="H55" s="7"/>
      <c r="I55" s="7"/>
      <c r="J55" s="7"/>
    </row>
    <row r="56" spans="2:41" x14ac:dyDescent="0.25">
      <c r="B56" s="7"/>
      <c r="C56" s="7"/>
      <c r="D56" s="7"/>
      <c r="E56" s="7"/>
      <c r="F56" s="7"/>
      <c r="G56" s="7"/>
      <c r="H56" s="7"/>
      <c r="I56" s="7"/>
      <c r="J56" s="7"/>
    </row>
    <row r="57" spans="2:41" x14ac:dyDescent="0.25">
      <c r="B57" s="7"/>
      <c r="C57" s="7"/>
      <c r="D57" s="7"/>
      <c r="E57" s="7"/>
      <c r="F57" s="7"/>
      <c r="G57" s="7"/>
      <c r="H57" s="7"/>
      <c r="I57" s="7"/>
      <c r="J57" s="7"/>
    </row>
    <row r="58" spans="2:41" x14ac:dyDescent="0.25">
      <c r="B58" s="7"/>
      <c r="C58" s="7"/>
      <c r="D58" s="7"/>
      <c r="E58" s="7"/>
      <c r="F58" s="7"/>
      <c r="G58" s="7"/>
      <c r="H58" s="7"/>
      <c r="I58" s="7"/>
      <c r="J58" s="7"/>
    </row>
    <row r="59" spans="2:41" x14ac:dyDescent="0.25">
      <c r="B59" s="7"/>
      <c r="C59" s="7"/>
      <c r="D59" s="7"/>
      <c r="E59" s="7"/>
      <c r="F59" s="7"/>
      <c r="G59" s="7"/>
      <c r="H59" s="7"/>
      <c r="I59" s="7"/>
      <c r="J59" s="7"/>
    </row>
    <row r="60" spans="2:41" x14ac:dyDescent="0.25">
      <c r="B60" s="7"/>
      <c r="C60" s="7"/>
      <c r="D60" s="7"/>
      <c r="E60" s="7"/>
      <c r="F60" s="7"/>
      <c r="G60" s="7"/>
      <c r="H60" s="7"/>
      <c r="I60" s="7"/>
      <c r="J60" s="7"/>
    </row>
    <row r="61" spans="2:41" x14ac:dyDescent="0.25">
      <c r="C61" s="7"/>
      <c r="D61" s="7"/>
      <c r="E61" s="7"/>
      <c r="F61" s="7"/>
      <c r="G61" s="7"/>
      <c r="H61" s="7"/>
      <c r="I61" s="7"/>
      <c r="J61" s="7"/>
    </row>
  </sheetData>
  <mergeCells count="19">
    <mergeCell ref="Z34:AB34"/>
    <mergeCell ref="N36:T36"/>
    <mergeCell ref="Z35:AB35"/>
    <mergeCell ref="E8:K8"/>
    <mergeCell ref="N8:T8"/>
    <mergeCell ref="E30:K30"/>
    <mergeCell ref="E32:K32"/>
    <mergeCell ref="N30:T30"/>
    <mergeCell ref="N32:T32"/>
    <mergeCell ref="Z29:AB29"/>
    <mergeCell ref="Z30:AB30"/>
    <mergeCell ref="Z31:AB31"/>
    <mergeCell ref="Z32:AB32"/>
    <mergeCell ref="Z33:AB33"/>
    <mergeCell ref="B12:B21"/>
    <mergeCell ref="B24:B27"/>
    <mergeCell ref="N34:T34"/>
    <mergeCell ref="E34:K34"/>
    <mergeCell ref="E36:K36"/>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Q31"/>
  <sheetViews>
    <sheetView zoomScale="112" zoomScaleNormal="112" workbookViewId="0">
      <selection activeCell="B5" sqref="B5"/>
    </sheetView>
  </sheetViews>
  <sheetFormatPr baseColWidth="10" defaultRowHeight="15" x14ac:dyDescent="0.25"/>
  <cols>
    <col min="1" max="1" width="3.42578125" style="1" customWidth="1"/>
    <col min="2" max="2" width="42" style="1" customWidth="1"/>
    <col min="3" max="3" width="4.28515625" style="1" customWidth="1"/>
    <col min="4" max="4" width="6" style="6" customWidth="1"/>
    <col min="5" max="5" width="12.5703125" style="1" customWidth="1"/>
    <col min="6" max="10" width="7.5703125" style="1" customWidth="1"/>
    <col min="11" max="11" width="15" style="1" customWidth="1"/>
    <col min="12" max="13" width="7.5703125" style="1" customWidth="1"/>
    <col min="14" max="14" width="11.85546875" style="1" customWidth="1"/>
    <col min="15" max="16384" width="11.42578125" style="1"/>
  </cols>
  <sheetData>
    <row r="1" spans="1:17" ht="54.75" customHeight="1" x14ac:dyDescent="0.25"/>
    <row r="3" spans="1:17" ht="23.25" x14ac:dyDescent="0.35">
      <c r="A3" s="5"/>
      <c r="B3" s="9" t="str">
        <f>'Table of contents'!B3</f>
        <v>EXPORT SENTIMENT SURVEY: FOURTH QUARTER 2022</v>
      </c>
      <c r="C3" s="9"/>
      <c r="D3" s="9"/>
      <c r="E3" s="9"/>
      <c r="F3" s="9"/>
      <c r="G3" s="9"/>
      <c r="H3" s="12"/>
      <c r="I3" s="12"/>
      <c r="J3" s="12"/>
      <c r="K3" s="12"/>
      <c r="L3" s="12"/>
      <c r="M3" s="12"/>
      <c r="N3" s="12"/>
    </row>
    <row r="4" spans="1:17" ht="15.75" x14ac:dyDescent="0.25">
      <c r="A4" s="13"/>
      <c r="D4" s="1"/>
    </row>
    <row r="5" spans="1:17" ht="15.75" x14ac:dyDescent="0.25">
      <c r="A5" s="13"/>
      <c r="B5" s="14" t="s">
        <v>243</v>
      </c>
      <c r="C5" s="15"/>
      <c r="D5" s="15"/>
      <c r="E5" s="15"/>
      <c r="F5" s="15"/>
      <c r="G5" s="15"/>
      <c r="H5" s="15"/>
      <c r="I5" s="15"/>
      <c r="J5" s="15"/>
      <c r="K5" s="15"/>
      <c r="L5" s="15"/>
      <c r="M5" s="15"/>
      <c r="N5" s="15"/>
    </row>
    <row r="6" spans="1:17" ht="15.75" x14ac:dyDescent="0.25">
      <c r="A6" s="13"/>
      <c r="D6" s="1"/>
    </row>
    <row r="7" spans="1:17" x14ac:dyDescent="0.25">
      <c r="D7" s="1"/>
    </row>
    <row r="8" spans="1:17" x14ac:dyDescent="0.25">
      <c r="B8" s="215" t="s">
        <v>99</v>
      </c>
      <c r="D8" s="191" t="s">
        <v>100</v>
      </c>
      <c r="E8" s="191"/>
      <c r="G8" s="191" t="s">
        <v>101</v>
      </c>
      <c r="H8" s="191"/>
      <c r="J8" s="191" t="s">
        <v>102</v>
      </c>
      <c r="K8" s="191"/>
      <c r="M8" s="191" t="s">
        <v>103</v>
      </c>
      <c r="N8" s="191"/>
    </row>
    <row r="9" spans="1:17" ht="46.5" customHeight="1" x14ac:dyDescent="0.25">
      <c r="B9" s="216"/>
      <c r="D9" s="193"/>
      <c r="E9" s="193"/>
      <c r="G9" s="193"/>
      <c r="H9" s="193"/>
      <c r="J9" s="193"/>
      <c r="K9" s="193"/>
      <c r="M9" s="193"/>
      <c r="N9" s="193"/>
    </row>
    <row r="10" spans="1:17" x14ac:dyDescent="0.25">
      <c r="B10" s="8"/>
    </row>
    <row r="11" spans="1:17" ht="33" customHeight="1" x14ac:dyDescent="0.25">
      <c r="B11" s="31" t="s">
        <v>218</v>
      </c>
      <c r="E11" s="31">
        <v>28.714529437482138</v>
      </c>
      <c r="F11" s="31"/>
      <c r="G11" s="31"/>
      <c r="H11" s="31">
        <v>46.643074854438957</v>
      </c>
      <c r="I11" s="31"/>
      <c r="J11" s="31"/>
      <c r="K11" s="31">
        <v>16.409624287695635</v>
      </c>
      <c r="L11" s="31"/>
      <c r="N11" s="31">
        <v>8.2327714203833064</v>
      </c>
      <c r="O11" s="31"/>
      <c r="Q11" s="10"/>
    </row>
    <row r="12" spans="1:17" ht="33" customHeight="1" x14ac:dyDescent="0.25">
      <c r="B12" s="31" t="s">
        <v>220</v>
      </c>
      <c r="E12" s="31">
        <v>6.4935730389859838</v>
      </c>
      <c r="F12" s="31"/>
      <c r="G12" s="31"/>
      <c r="H12" s="31">
        <v>61.773943265798749</v>
      </c>
      <c r="I12" s="31"/>
      <c r="J12" s="31"/>
      <c r="K12" s="31">
        <v>24.452081219649163</v>
      </c>
      <c r="L12" s="31"/>
      <c r="N12" s="31">
        <v>7.2804024755661167</v>
      </c>
      <c r="Q12" s="10"/>
    </row>
    <row r="13" spans="1:17" ht="33" customHeight="1" x14ac:dyDescent="0.25">
      <c r="B13" s="31" t="s">
        <v>221</v>
      </c>
      <c r="E13" s="31">
        <v>20.324505265898868</v>
      </c>
      <c r="F13" s="31"/>
      <c r="G13" s="31"/>
      <c r="H13" s="31">
        <v>15.198090042512668</v>
      </c>
      <c r="I13" s="31"/>
      <c r="J13" s="31"/>
      <c r="K13" s="31">
        <v>55.977980635827961</v>
      </c>
      <c r="L13" s="31"/>
      <c r="N13" s="31">
        <v>8.4994240557605174</v>
      </c>
      <c r="Q13" s="10"/>
    </row>
    <row r="14" spans="1:17" ht="33" customHeight="1" x14ac:dyDescent="0.25">
      <c r="A14" s="4"/>
      <c r="B14" s="31" t="s">
        <v>104</v>
      </c>
      <c r="E14" s="31">
        <v>20.350869334605722</v>
      </c>
      <c r="F14" s="31"/>
      <c r="G14" s="31"/>
      <c r="H14" s="31">
        <v>33.285377861472966</v>
      </c>
      <c r="I14" s="31"/>
      <c r="J14" s="31"/>
      <c r="K14" s="31">
        <v>36.787722579842693</v>
      </c>
      <c r="L14" s="31"/>
      <c r="N14" s="31">
        <v>9.5760302240786537</v>
      </c>
      <c r="Q14" s="10"/>
    </row>
    <row r="15" spans="1:17" ht="33" customHeight="1" x14ac:dyDescent="0.25">
      <c r="A15" s="4"/>
      <c r="B15" s="32" t="s">
        <v>219</v>
      </c>
      <c r="D15" s="1"/>
      <c r="E15" s="31">
        <v>4.1655700990098232</v>
      </c>
      <c r="F15" s="31"/>
      <c r="G15" s="31"/>
      <c r="H15" s="31">
        <v>79.246026039577728</v>
      </c>
      <c r="I15" s="31"/>
      <c r="J15" s="31"/>
      <c r="K15" s="31">
        <v>11.104667852229699</v>
      </c>
      <c r="L15" s="31"/>
      <c r="N15" s="31">
        <v>5.4837360091827536</v>
      </c>
      <c r="Q15" s="10"/>
    </row>
    <row r="16" spans="1:17" ht="33" customHeight="1" x14ac:dyDescent="0.25">
      <c r="A16" s="7"/>
      <c r="B16" s="32" t="s">
        <v>222</v>
      </c>
      <c r="D16" s="1"/>
      <c r="E16" s="31">
        <v>5.1008815858944585</v>
      </c>
      <c r="F16" s="31"/>
      <c r="G16" s="31"/>
      <c r="H16" s="31">
        <v>82.290892392775106</v>
      </c>
      <c r="I16" s="31"/>
      <c r="J16" s="31"/>
      <c r="K16" s="31">
        <v>8.266845503713375</v>
      </c>
      <c r="L16" s="31"/>
      <c r="N16" s="31">
        <v>4.3413805176170639</v>
      </c>
      <c r="Q16" s="10"/>
    </row>
    <row r="17" spans="1:17" ht="33" customHeight="1" x14ac:dyDescent="0.25">
      <c r="A17" s="7"/>
      <c r="B17" s="32" t="s">
        <v>105</v>
      </c>
      <c r="D17" s="1"/>
      <c r="E17" s="31">
        <v>5.7220172115906047</v>
      </c>
      <c r="F17" s="31"/>
      <c r="G17" s="31"/>
      <c r="H17" s="31">
        <v>24.515806159163773</v>
      </c>
      <c r="I17" s="31"/>
      <c r="J17" s="31"/>
      <c r="K17" s="31">
        <v>56.838513994770601</v>
      </c>
      <c r="L17" s="31"/>
      <c r="M17" s="31"/>
      <c r="N17" s="31">
        <v>12.923662634475038</v>
      </c>
      <c r="Q17" s="10"/>
    </row>
    <row r="18" spans="1:17" ht="33" customHeight="1" x14ac:dyDescent="0.25">
      <c r="A18" s="7"/>
      <c r="B18" s="32" t="s">
        <v>106</v>
      </c>
      <c r="D18" s="1"/>
      <c r="E18" s="153">
        <v>12.959721035672537</v>
      </c>
      <c r="F18" s="31"/>
      <c r="G18" s="31"/>
      <c r="H18" s="31">
        <v>20.096143590087316</v>
      </c>
      <c r="I18" s="31"/>
      <c r="J18" s="31"/>
      <c r="K18" s="31">
        <v>57.42185310324399</v>
      </c>
      <c r="L18" s="31"/>
      <c r="M18" s="31"/>
      <c r="N18" s="31">
        <v>9.5222822709961861</v>
      </c>
      <c r="Q18" s="10"/>
    </row>
    <row r="19" spans="1:17" ht="21" customHeight="1" x14ac:dyDescent="0.25">
      <c r="A19" s="7"/>
      <c r="B19" s="15"/>
      <c r="C19" s="15"/>
      <c r="D19" s="15"/>
      <c r="E19" s="15"/>
      <c r="F19" s="15"/>
      <c r="G19" s="15"/>
      <c r="H19" s="27"/>
      <c r="I19" s="27"/>
      <c r="J19" s="15"/>
      <c r="K19" s="27"/>
      <c r="L19" s="15"/>
      <c r="M19" s="15"/>
      <c r="N19" s="15"/>
    </row>
    <row r="20" spans="1:17" x14ac:dyDescent="0.25">
      <c r="B20" s="7"/>
      <c r="C20" s="7"/>
      <c r="D20" s="7"/>
      <c r="E20" s="7"/>
      <c r="F20" s="7"/>
      <c r="G20" s="7"/>
    </row>
    <row r="21" spans="1:17" x14ac:dyDescent="0.25">
      <c r="B21" s="213" t="s">
        <v>193</v>
      </c>
      <c r="C21" s="214"/>
      <c r="D21" s="214"/>
      <c r="E21" s="214"/>
      <c r="F21" s="214"/>
      <c r="G21" s="214"/>
      <c r="H21" s="214"/>
      <c r="I21" s="214"/>
      <c r="J21" s="214"/>
      <c r="K21" s="214"/>
      <c r="L21" s="214"/>
      <c r="M21" s="214"/>
    </row>
    <row r="22" spans="1:17" ht="18" customHeight="1" x14ac:dyDescent="0.25">
      <c r="B22" s="213" t="s">
        <v>194</v>
      </c>
      <c r="C22" s="214"/>
      <c r="D22" s="214"/>
      <c r="E22" s="214"/>
      <c r="F22" s="214"/>
      <c r="G22" s="214"/>
      <c r="H22" s="214"/>
      <c r="I22" s="214"/>
      <c r="J22" s="214"/>
      <c r="K22" s="214"/>
      <c r="L22" s="214"/>
      <c r="M22" s="214"/>
    </row>
    <row r="23" spans="1:17" x14ac:dyDescent="0.25">
      <c r="B23" s="213" t="s">
        <v>195</v>
      </c>
      <c r="C23" s="214"/>
      <c r="D23" s="214"/>
      <c r="E23" s="214"/>
      <c r="F23" s="214"/>
      <c r="G23" s="214"/>
      <c r="H23" s="214"/>
      <c r="I23" s="214"/>
      <c r="J23" s="214"/>
      <c r="K23" s="214"/>
      <c r="L23" s="214"/>
      <c r="M23" s="214"/>
    </row>
    <row r="24" spans="1:17" x14ac:dyDescent="0.25">
      <c r="B24" s="213" t="s">
        <v>196</v>
      </c>
      <c r="C24" s="214"/>
      <c r="D24" s="214"/>
      <c r="E24" s="214"/>
      <c r="F24" s="214"/>
      <c r="G24" s="214"/>
      <c r="H24" s="214"/>
      <c r="I24" s="214"/>
      <c r="J24" s="214"/>
      <c r="K24" s="214"/>
      <c r="L24" s="214"/>
      <c r="M24" s="214"/>
    </row>
    <row r="25" spans="1:17" ht="18" customHeight="1" x14ac:dyDescent="0.25">
      <c r="B25" s="213"/>
      <c r="C25" s="214"/>
      <c r="D25" s="214"/>
      <c r="E25" s="214"/>
      <c r="F25" s="214"/>
      <c r="G25" s="214"/>
      <c r="H25" s="214"/>
      <c r="I25" s="214"/>
      <c r="J25" s="214"/>
      <c r="K25" s="214"/>
      <c r="L25" s="214"/>
      <c r="M25" s="214"/>
    </row>
    <row r="26" spans="1:17" x14ac:dyDescent="0.25">
      <c r="A26" s="6"/>
      <c r="B26" s="6"/>
      <c r="C26" s="6"/>
      <c r="E26" s="6"/>
      <c r="F26" s="6"/>
      <c r="G26" s="6"/>
      <c r="H26" s="6"/>
      <c r="I26" s="6"/>
      <c r="J26" s="6"/>
      <c r="K26" s="6"/>
      <c r="L26" s="6"/>
      <c r="M26" s="6"/>
    </row>
    <row r="27" spans="1:17" x14ac:dyDescent="0.25">
      <c r="A27" s="6"/>
      <c r="B27" s="6"/>
      <c r="C27" s="6"/>
      <c r="E27" s="6"/>
      <c r="F27" s="6"/>
      <c r="G27" s="6"/>
      <c r="H27" s="6"/>
      <c r="I27" s="6"/>
      <c r="J27" s="6"/>
      <c r="K27" s="6"/>
      <c r="L27" s="6"/>
      <c r="M27" s="6"/>
    </row>
    <row r="28" spans="1:17" x14ac:dyDescent="0.25">
      <c r="A28" s="6"/>
      <c r="B28" s="6"/>
      <c r="C28" s="6"/>
      <c r="E28" s="6"/>
      <c r="F28" s="6"/>
      <c r="G28" s="6"/>
      <c r="H28" s="6"/>
      <c r="I28" s="6"/>
      <c r="J28" s="6"/>
      <c r="K28" s="6"/>
      <c r="L28" s="6"/>
      <c r="M28" s="6"/>
    </row>
    <row r="29" spans="1:17" x14ac:dyDescent="0.25">
      <c r="A29" s="6"/>
      <c r="B29" s="6"/>
      <c r="C29" s="6"/>
      <c r="E29" s="6"/>
      <c r="F29" s="6"/>
      <c r="G29" s="6"/>
      <c r="H29" s="6"/>
      <c r="I29" s="6"/>
      <c r="J29" s="6"/>
      <c r="K29" s="6"/>
      <c r="L29" s="6"/>
      <c r="M29" s="6"/>
    </row>
    <row r="30" spans="1:17" x14ac:dyDescent="0.25">
      <c r="A30" s="6"/>
      <c r="B30" s="6"/>
      <c r="C30" s="6"/>
      <c r="E30" s="6"/>
      <c r="F30" s="6"/>
      <c r="G30" s="6"/>
      <c r="H30" s="6"/>
      <c r="I30" s="6"/>
      <c r="J30" s="6"/>
      <c r="K30" s="6"/>
      <c r="L30" s="6"/>
      <c r="M30" s="6"/>
    </row>
    <row r="31" spans="1:17" x14ac:dyDescent="0.25">
      <c r="A31" s="6"/>
      <c r="B31" s="6"/>
      <c r="C31" s="6"/>
      <c r="E31" s="6"/>
      <c r="F31" s="6"/>
      <c r="G31" s="6"/>
      <c r="H31" s="6"/>
      <c r="I31" s="6"/>
      <c r="J31" s="6"/>
      <c r="K31" s="6"/>
      <c r="L31" s="6"/>
      <c r="M31" s="6"/>
    </row>
  </sheetData>
  <mergeCells count="10">
    <mergeCell ref="B8:B9"/>
    <mergeCell ref="D8:E9"/>
    <mergeCell ref="G8:H9"/>
    <mergeCell ref="J8:K9"/>
    <mergeCell ref="M8:N9"/>
    <mergeCell ref="B24:M24"/>
    <mergeCell ref="B25:M25"/>
    <mergeCell ref="B21:M21"/>
    <mergeCell ref="B22:M22"/>
    <mergeCell ref="B23:M23"/>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34"/>
  <sheetViews>
    <sheetView zoomScale="98" zoomScaleNormal="98" workbookViewId="0">
      <selection activeCell="B5" sqref="B5"/>
    </sheetView>
  </sheetViews>
  <sheetFormatPr baseColWidth="10" defaultRowHeight="15" x14ac:dyDescent="0.25"/>
  <cols>
    <col min="1" max="1" width="3.42578125" style="1" customWidth="1"/>
    <col min="2" max="2" width="49" style="1" customWidth="1"/>
    <col min="3" max="3" width="3.42578125" style="6" customWidth="1"/>
    <col min="4" max="4" width="4.7109375" style="1" customWidth="1"/>
    <col min="5" max="5" width="5.5703125" style="1" customWidth="1"/>
    <col min="6"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14.42578125" style="1" customWidth="1"/>
    <col min="14" max="14" width="3.7109375" style="1" customWidth="1"/>
    <col min="15" max="15" width="12.28515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13.140625" style="1" customWidth="1"/>
    <col min="23" max="23" width="6.140625" style="1" customWidth="1"/>
    <col min="24" max="24" width="12.28515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25" ht="54.75" customHeight="1" x14ac:dyDescent="0.25">
      <c r="J1" s="30"/>
      <c r="K1" s="3"/>
      <c r="L1" s="3"/>
      <c r="M1" s="3"/>
      <c r="N1" s="3"/>
    </row>
    <row r="2" spans="1:25" ht="15" customHeight="1" x14ac:dyDescent="0.25"/>
    <row r="3" spans="1:25" ht="23.25" x14ac:dyDescent="0.35">
      <c r="A3" s="5"/>
      <c r="B3" s="9" t="str">
        <f>'Table of contents'!B3</f>
        <v>EXPORT SENTIMENT SURVEY: FOURTH QUARTER 2022</v>
      </c>
      <c r="C3" s="9"/>
      <c r="D3" s="9"/>
      <c r="E3" s="9"/>
      <c r="F3" s="9"/>
      <c r="G3" s="9"/>
      <c r="H3" s="9"/>
      <c r="I3" s="9"/>
      <c r="J3" s="9"/>
      <c r="K3" s="9"/>
      <c r="L3" s="12"/>
      <c r="M3" s="12"/>
      <c r="N3" s="12"/>
      <c r="O3" s="12"/>
      <c r="P3" s="12"/>
      <c r="Q3" s="12"/>
      <c r="R3" s="12"/>
      <c r="S3" s="12"/>
      <c r="T3" s="12"/>
      <c r="U3" s="12"/>
      <c r="V3" s="12"/>
      <c r="W3" s="12"/>
      <c r="X3" s="12"/>
    </row>
    <row r="4" spans="1:25" ht="15.75" x14ac:dyDescent="0.25">
      <c r="A4" s="13"/>
      <c r="C4" s="1"/>
    </row>
    <row r="5" spans="1:25" ht="15.75" x14ac:dyDescent="0.25">
      <c r="A5" s="13"/>
      <c r="B5" s="14" t="s">
        <v>107</v>
      </c>
      <c r="C5" s="14"/>
      <c r="D5" s="14"/>
      <c r="E5" s="14"/>
      <c r="F5" s="14"/>
      <c r="G5" s="14"/>
      <c r="H5" s="14"/>
      <c r="I5" s="14"/>
      <c r="J5" s="14"/>
      <c r="K5" s="14"/>
      <c r="L5" s="14"/>
      <c r="M5" s="14"/>
      <c r="N5" s="14"/>
      <c r="O5" s="14"/>
      <c r="P5" s="14"/>
      <c r="Q5" s="14"/>
      <c r="R5" s="14"/>
      <c r="S5" s="14"/>
      <c r="T5" s="14"/>
      <c r="U5" s="14"/>
      <c r="V5" s="14"/>
      <c r="W5" s="14"/>
      <c r="X5" s="14"/>
    </row>
    <row r="6" spans="1:25" ht="15.75" x14ac:dyDescent="0.25">
      <c r="A6" s="13"/>
      <c r="B6" s="30"/>
      <c r="C6" s="3"/>
      <c r="D6" s="3"/>
      <c r="E6" s="3"/>
      <c r="F6" s="3"/>
      <c r="G6" s="3"/>
      <c r="H6" s="3"/>
      <c r="I6" s="3"/>
      <c r="J6" s="3"/>
      <c r="K6" s="3"/>
      <c r="L6" s="3"/>
      <c r="M6" s="3"/>
      <c r="N6" s="3"/>
      <c r="O6" s="3"/>
      <c r="P6" s="3"/>
      <c r="Q6" s="3"/>
      <c r="R6" s="3"/>
      <c r="S6" s="3"/>
      <c r="T6" s="3"/>
    </row>
    <row r="7" spans="1:25" ht="15.75" x14ac:dyDescent="0.25">
      <c r="A7" s="13"/>
      <c r="B7" s="30"/>
      <c r="C7" s="3"/>
      <c r="D7" s="3"/>
      <c r="E7" s="3"/>
      <c r="F7" s="3"/>
      <c r="G7" s="3"/>
      <c r="H7" s="3"/>
      <c r="I7" s="3"/>
      <c r="J7" s="3"/>
      <c r="K7" s="3"/>
      <c r="L7" s="3"/>
      <c r="M7" s="3"/>
      <c r="N7" s="3"/>
      <c r="O7" s="3"/>
      <c r="P7" s="3"/>
      <c r="Q7" s="3"/>
      <c r="R7" s="3"/>
      <c r="S7" s="3"/>
      <c r="T7" s="3"/>
    </row>
    <row r="8" spans="1:25" ht="15.75" x14ac:dyDescent="0.25">
      <c r="A8" s="13"/>
      <c r="D8" s="217" t="s">
        <v>109</v>
      </c>
      <c r="E8" s="217"/>
      <c r="F8" s="217"/>
      <c r="G8" s="117"/>
      <c r="I8" s="220" t="s">
        <v>112</v>
      </c>
      <c r="J8" s="220"/>
      <c r="K8" s="220"/>
      <c r="L8" s="220"/>
      <c r="M8" s="220"/>
      <c r="N8" s="220"/>
      <c r="O8" s="220"/>
      <c r="P8" s="220"/>
      <c r="Q8" s="220"/>
      <c r="R8" s="220"/>
      <c r="S8" s="220"/>
      <c r="T8" s="220"/>
      <c r="U8" s="220"/>
      <c r="V8" s="220"/>
      <c r="W8" s="220"/>
      <c r="X8" s="15"/>
    </row>
    <row r="9" spans="1:25" ht="24" customHeight="1" x14ac:dyDescent="0.25">
      <c r="C9" s="1"/>
      <c r="D9" s="218"/>
      <c r="E9" s="218"/>
      <c r="F9" s="218"/>
      <c r="G9" s="117"/>
      <c r="I9" s="116" t="s">
        <v>110</v>
      </c>
      <c r="J9" s="116"/>
      <c r="K9" s="116"/>
      <c r="L9" s="116"/>
      <c r="M9" s="116"/>
      <c r="N9" s="116"/>
      <c r="O9" s="116"/>
      <c r="R9" s="116" t="s">
        <v>111</v>
      </c>
      <c r="S9" s="116"/>
      <c r="T9" s="116"/>
      <c r="U9" s="116"/>
      <c r="V9" s="116"/>
      <c r="W9" s="116"/>
      <c r="X9" s="116"/>
    </row>
    <row r="10" spans="1:25" ht="11.25" customHeight="1" x14ac:dyDescent="0.25">
      <c r="A10" s="7"/>
      <c r="D10" s="218"/>
      <c r="E10" s="218"/>
      <c r="F10" s="218"/>
      <c r="G10" s="117"/>
      <c r="H10" s="97"/>
      <c r="I10" s="97"/>
      <c r="J10" s="97"/>
      <c r="K10" s="97"/>
      <c r="L10" s="97"/>
      <c r="M10" s="97"/>
      <c r="N10" s="116"/>
      <c r="O10" s="116"/>
      <c r="R10" s="97"/>
      <c r="S10" s="97"/>
      <c r="T10" s="97"/>
      <c r="U10" s="97"/>
      <c r="V10" s="97"/>
      <c r="W10" s="116"/>
      <c r="X10" s="116"/>
    </row>
    <row r="11" spans="1:25" ht="51" x14ac:dyDescent="0.25">
      <c r="A11" s="7"/>
      <c r="B11" s="116" t="s">
        <v>108</v>
      </c>
      <c r="D11" s="219"/>
      <c r="E11" s="219"/>
      <c r="F11" s="219"/>
      <c r="G11" s="117"/>
      <c r="I11" s="85" t="s">
        <v>70</v>
      </c>
      <c r="J11" s="86"/>
      <c r="K11" s="85" t="s">
        <v>71</v>
      </c>
      <c r="L11" s="86"/>
      <c r="M11" s="162" t="s">
        <v>72</v>
      </c>
      <c r="N11" s="86"/>
      <c r="O11" s="162" t="s">
        <v>73</v>
      </c>
      <c r="P11" s="101"/>
      <c r="R11" s="85" t="s">
        <v>70</v>
      </c>
      <c r="S11" s="86"/>
      <c r="T11" s="85" t="s">
        <v>71</v>
      </c>
      <c r="U11" s="86"/>
      <c r="V11" s="162" t="s">
        <v>72</v>
      </c>
      <c r="W11" s="86"/>
      <c r="X11" s="162" t="s">
        <v>73</v>
      </c>
    </row>
    <row r="12" spans="1:25" x14ac:dyDescent="0.25">
      <c r="A12" s="7"/>
      <c r="C12" s="1"/>
      <c r="E12" s="40"/>
      <c r="F12" s="40"/>
      <c r="G12" s="40"/>
      <c r="H12" s="40"/>
      <c r="I12" s="40"/>
      <c r="J12" s="40"/>
      <c r="K12" s="40"/>
      <c r="L12" s="40"/>
      <c r="M12" s="40"/>
      <c r="N12" s="40"/>
      <c r="O12" s="40"/>
      <c r="P12" s="40"/>
      <c r="Q12" s="40"/>
      <c r="R12" s="40"/>
      <c r="S12" s="40"/>
      <c r="T12" s="40"/>
      <c r="U12" s="40"/>
      <c r="V12" s="40"/>
      <c r="W12" s="40"/>
      <c r="X12" s="40"/>
    </row>
    <row r="13" spans="1:25" ht="30" customHeight="1" x14ac:dyDescent="0.25">
      <c r="A13" s="7"/>
      <c r="B13" s="136" t="s">
        <v>113</v>
      </c>
      <c r="C13" s="3"/>
      <c r="D13" s="3"/>
      <c r="E13" s="8">
        <v>95.516267281049039</v>
      </c>
      <c r="F13" s="8"/>
      <c r="G13" s="118"/>
      <c r="H13" s="16"/>
      <c r="I13" s="165">
        <v>16.84742678115008</v>
      </c>
      <c r="J13" s="8"/>
      <c r="K13" s="8">
        <v>52.805710692101648</v>
      </c>
      <c r="L13" s="8"/>
      <c r="M13" s="8">
        <v>29.263795059908659</v>
      </c>
      <c r="N13" s="8"/>
      <c r="O13" s="8">
        <v>1.0830674668396174</v>
      </c>
      <c r="P13" s="118"/>
      <c r="Q13" s="8"/>
      <c r="R13" s="8">
        <v>19.699419928565575</v>
      </c>
      <c r="S13" s="8"/>
      <c r="T13" s="8">
        <v>55.727177557827986</v>
      </c>
      <c r="U13" s="8"/>
      <c r="V13" s="8">
        <v>21.80050762063037</v>
      </c>
      <c r="W13" s="8"/>
      <c r="X13" s="8">
        <v>2.77289489297605</v>
      </c>
      <c r="Y13" s="3"/>
    </row>
    <row r="14" spans="1:25" ht="30" customHeight="1" x14ac:dyDescent="0.25">
      <c r="A14" s="7"/>
      <c r="B14" s="135" t="s">
        <v>114</v>
      </c>
      <c r="C14" s="3"/>
      <c r="D14" s="3"/>
      <c r="E14" s="8">
        <v>95.172219349839281</v>
      </c>
      <c r="F14" s="8"/>
      <c r="G14" s="118"/>
      <c r="H14" s="16"/>
      <c r="I14" s="8">
        <v>17.252862755561672</v>
      </c>
      <c r="K14" s="8">
        <v>52.864406738938818</v>
      </c>
      <c r="L14" s="8"/>
      <c r="M14" s="8">
        <v>28.77768561120595</v>
      </c>
      <c r="N14" s="8"/>
      <c r="O14" s="8">
        <v>1.1050448942935589</v>
      </c>
      <c r="P14" s="118"/>
      <c r="Q14" s="8"/>
      <c r="R14" s="8">
        <v>19.10765433341577</v>
      </c>
      <c r="S14" s="8"/>
      <c r="T14" s="8">
        <v>56.487629665788845</v>
      </c>
      <c r="U14" s="8"/>
      <c r="V14" s="8">
        <v>21.660863088891375</v>
      </c>
      <c r="W14" s="8"/>
      <c r="X14" s="8">
        <v>2.7438529119040256</v>
      </c>
      <c r="Y14" s="3"/>
    </row>
    <row r="15" spans="1:25" ht="30" customHeight="1" x14ac:dyDescent="0.25">
      <c r="A15" s="7"/>
      <c r="B15" s="135" t="s">
        <v>115</v>
      </c>
      <c r="D15" s="3"/>
      <c r="E15" s="8">
        <v>66.185023994010379</v>
      </c>
      <c r="F15" s="8"/>
      <c r="G15" s="118"/>
      <c r="H15" s="16"/>
      <c r="I15" s="8">
        <v>11.976819818365673</v>
      </c>
      <c r="J15" s="8"/>
      <c r="K15" s="8">
        <v>55.249263758267389</v>
      </c>
      <c r="L15" s="8"/>
      <c r="M15" s="8">
        <v>31.337558485484536</v>
      </c>
      <c r="N15" s="8"/>
      <c r="O15" s="8">
        <v>1.4363579378823959</v>
      </c>
      <c r="P15" s="118"/>
      <c r="Q15" s="8"/>
      <c r="R15" s="8">
        <v>16.894104447116369</v>
      </c>
      <c r="S15" s="8"/>
      <c r="T15" s="8">
        <v>57.313944962128282</v>
      </c>
      <c r="U15" s="8"/>
      <c r="V15" s="8">
        <v>23.186418015351705</v>
      </c>
      <c r="W15" s="8"/>
      <c r="X15" s="8">
        <v>2.6055325754036396</v>
      </c>
      <c r="Y15" s="3"/>
    </row>
    <row r="16" spans="1:25" ht="30" customHeight="1" x14ac:dyDescent="0.25">
      <c r="A16" s="7"/>
      <c r="B16" s="137" t="s">
        <v>116</v>
      </c>
      <c r="C16" s="22"/>
      <c r="D16" s="3"/>
      <c r="E16" s="8">
        <v>70.857293750664752</v>
      </c>
      <c r="F16" s="8"/>
      <c r="G16" s="118"/>
      <c r="H16" s="119"/>
      <c r="I16" s="8">
        <v>12.15029406759394</v>
      </c>
      <c r="J16" s="8"/>
      <c r="K16" s="8">
        <v>51.817330436179589</v>
      </c>
      <c r="L16" s="8"/>
      <c r="M16" s="8">
        <v>33.012927365347238</v>
      </c>
      <c r="N16" s="8"/>
      <c r="O16" s="8">
        <v>3.019448130879228</v>
      </c>
      <c r="P16" s="118"/>
      <c r="Q16" s="8"/>
      <c r="R16" s="8">
        <v>14.908228225723274</v>
      </c>
      <c r="S16" s="8"/>
      <c r="T16" s="8">
        <v>58.091291887425342</v>
      </c>
      <c r="U16" s="8"/>
      <c r="V16" s="8">
        <v>24.18693736071695</v>
      </c>
      <c r="W16" s="8"/>
      <c r="X16" s="8">
        <v>2.8135425261344347</v>
      </c>
      <c r="Y16" s="3"/>
    </row>
    <row r="17" spans="2:25" ht="30" customHeight="1" x14ac:dyDescent="0.25">
      <c r="B17" s="137" t="s">
        <v>118</v>
      </c>
      <c r="C17" s="22"/>
      <c r="D17" s="3"/>
      <c r="E17" s="8">
        <v>52.124696728215639</v>
      </c>
      <c r="F17" s="8"/>
      <c r="G17" s="118"/>
      <c r="H17" s="119"/>
      <c r="I17" s="8">
        <v>21.272315853660253</v>
      </c>
      <c r="J17" s="8"/>
      <c r="K17" s="8">
        <v>50.97764320485291</v>
      </c>
      <c r="L17" s="8"/>
      <c r="M17" s="8">
        <v>26.402695340453715</v>
      </c>
      <c r="N17" s="8"/>
      <c r="O17" s="8">
        <v>1.34734560103311</v>
      </c>
      <c r="P17" s="118"/>
      <c r="Q17" s="8"/>
      <c r="R17" s="8">
        <v>22.63411664341551</v>
      </c>
      <c r="S17" s="8"/>
      <c r="T17" s="8">
        <v>54.694227234322824</v>
      </c>
      <c r="U17" s="8"/>
      <c r="V17" s="8">
        <v>19.890359406195778</v>
      </c>
      <c r="W17" s="8"/>
      <c r="X17" s="8">
        <v>2.7812967160658819</v>
      </c>
      <c r="Y17" s="3"/>
    </row>
    <row r="18" spans="2:25" ht="30" customHeight="1" x14ac:dyDescent="0.25">
      <c r="B18" s="137" t="s">
        <v>120</v>
      </c>
      <c r="C18" s="22"/>
      <c r="D18" s="3"/>
      <c r="E18" s="8">
        <v>59.052017654519439</v>
      </c>
      <c r="F18" s="8"/>
      <c r="G18" s="118"/>
      <c r="H18" s="119"/>
      <c r="I18" s="8">
        <v>15.274031700012575</v>
      </c>
      <c r="J18" s="8"/>
      <c r="K18" s="8">
        <v>56.609849396294834</v>
      </c>
      <c r="L18" s="8"/>
      <c r="M18" s="8">
        <v>25.210549270944611</v>
      </c>
      <c r="N18" s="8"/>
      <c r="O18" s="8">
        <v>2.9055696327479801</v>
      </c>
      <c r="P18" s="118"/>
      <c r="Q18" s="8"/>
      <c r="R18" s="8">
        <v>16.359916184691865</v>
      </c>
      <c r="S18" s="8"/>
      <c r="T18" s="8">
        <v>57.780680071455961</v>
      </c>
      <c r="U18" s="8"/>
      <c r="V18" s="8">
        <v>21.420233808056189</v>
      </c>
      <c r="W18" s="8"/>
      <c r="X18" s="8">
        <v>4.4391699357959871</v>
      </c>
      <c r="Y18" s="3"/>
    </row>
    <row r="19" spans="2:25" ht="30" customHeight="1" x14ac:dyDescent="0.25">
      <c r="B19" s="137" t="s">
        <v>1</v>
      </c>
      <c r="C19" s="22"/>
      <c r="D19" s="3"/>
      <c r="E19" s="8">
        <v>53.592157849043389</v>
      </c>
      <c r="F19" s="8"/>
      <c r="G19" s="118"/>
      <c r="H19" s="119"/>
      <c r="I19" s="8">
        <v>13.319062527555811</v>
      </c>
      <c r="J19" s="8"/>
      <c r="K19" s="8">
        <v>57.071037214066699</v>
      </c>
      <c r="L19" s="8"/>
      <c r="M19" s="8">
        <v>27.021838238183634</v>
      </c>
      <c r="N19" s="8"/>
      <c r="O19" s="8">
        <v>2.5880620201938607</v>
      </c>
      <c r="P19" s="147"/>
      <c r="Q19" s="145"/>
      <c r="R19" s="8">
        <v>16.902653155473498</v>
      </c>
      <c r="S19" s="8"/>
      <c r="T19" s="8">
        <v>58.407762604728262</v>
      </c>
      <c r="U19" s="8"/>
      <c r="V19" s="8">
        <v>21.017392325514059</v>
      </c>
      <c r="W19" s="8"/>
      <c r="X19" s="8">
        <v>3.672191914284173</v>
      </c>
      <c r="Y19" s="3"/>
    </row>
    <row r="20" spans="2:25" ht="30" customHeight="1" x14ac:dyDescent="0.25">
      <c r="B20" s="135" t="s">
        <v>2</v>
      </c>
      <c r="C20" s="22"/>
      <c r="D20" s="3"/>
      <c r="E20" s="8">
        <v>32.907334716807981</v>
      </c>
      <c r="F20" s="8"/>
      <c r="G20" s="118"/>
      <c r="H20" s="119"/>
      <c r="I20" s="8">
        <v>12.204219842427923</v>
      </c>
      <c r="J20" s="8"/>
      <c r="K20" s="8">
        <v>51.48143780072477</v>
      </c>
      <c r="L20" s="8"/>
      <c r="M20" s="8">
        <v>34.422645878742372</v>
      </c>
      <c r="N20" s="8"/>
      <c r="O20" s="8">
        <v>1.8916964781049423</v>
      </c>
      <c r="P20" s="118"/>
      <c r="Q20" s="8"/>
      <c r="R20" s="8">
        <v>15.161814678914309</v>
      </c>
      <c r="S20" s="8"/>
      <c r="T20" s="8">
        <v>57.595432519379521</v>
      </c>
      <c r="U20" s="8"/>
      <c r="V20" s="8">
        <v>23.651475159501185</v>
      </c>
      <c r="W20" s="8"/>
      <c r="X20" s="8">
        <v>3.5912776422050019</v>
      </c>
      <c r="Y20" s="3"/>
    </row>
    <row r="21" spans="2:25" ht="30" customHeight="1" x14ac:dyDescent="0.25">
      <c r="B21" s="135" t="s">
        <v>122</v>
      </c>
      <c r="C21" s="22"/>
      <c r="D21" s="3"/>
      <c r="E21" s="8">
        <v>45.145152791697171</v>
      </c>
      <c r="F21" s="8"/>
      <c r="G21" s="118"/>
      <c r="H21" s="119"/>
      <c r="I21" s="8">
        <v>12.45861054392536</v>
      </c>
      <c r="J21" s="8"/>
      <c r="K21" s="8">
        <v>56.663739488647757</v>
      </c>
      <c r="L21" s="8"/>
      <c r="M21" s="8">
        <v>28.225059310902378</v>
      </c>
      <c r="N21" s="8"/>
      <c r="O21" s="8">
        <v>2.6525906565245045</v>
      </c>
      <c r="P21" s="118"/>
      <c r="Q21" s="8"/>
      <c r="R21" s="8">
        <v>16.791405054428267</v>
      </c>
      <c r="S21" s="8"/>
      <c r="T21" s="8">
        <v>56.190401267031433</v>
      </c>
      <c r="U21" s="8"/>
      <c r="V21" s="8">
        <v>22.178354810258131</v>
      </c>
      <c r="W21" s="8"/>
      <c r="X21" s="8">
        <v>4.83983886828217</v>
      </c>
      <c r="Y21" s="3"/>
    </row>
    <row r="22" spans="2:25" ht="30" customHeight="1" x14ac:dyDescent="0.25">
      <c r="B22" s="137" t="s">
        <v>123</v>
      </c>
      <c r="C22" s="22"/>
      <c r="D22" s="3"/>
      <c r="E22" s="8">
        <v>53.292403501222793</v>
      </c>
      <c r="F22" s="8"/>
      <c r="G22" s="118"/>
      <c r="H22" s="119"/>
      <c r="I22" s="8">
        <v>11.499812549042279</v>
      </c>
      <c r="J22" s="8"/>
      <c r="K22" s="8">
        <v>54.655811239134643</v>
      </c>
      <c r="L22" s="8"/>
      <c r="M22" s="8">
        <v>31.941492473384685</v>
      </c>
      <c r="N22" s="8"/>
      <c r="O22" s="8">
        <v>1.9028837384384045</v>
      </c>
      <c r="P22" s="118"/>
      <c r="Q22" s="8"/>
      <c r="R22" s="8">
        <v>16.151882604009842</v>
      </c>
      <c r="S22" s="8"/>
      <c r="T22" s="8">
        <v>56.070722927283889</v>
      </c>
      <c r="U22" s="8"/>
      <c r="V22" s="8">
        <v>24.444361053084975</v>
      </c>
      <c r="W22" s="8"/>
      <c r="X22" s="8">
        <v>3.3330334156212844</v>
      </c>
      <c r="Y22" s="3"/>
    </row>
    <row r="23" spans="2:25" ht="30" customHeight="1" x14ac:dyDescent="0.25">
      <c r="B23" s="137" t="s">
        <v>125</v>
      </c>
      <c r="C23" s="24"/>
      <c r="D23" s="15"/>
      <c r="E23" s="154">
        <v>24.905289439675965</v>
      </c>
      <c r="F23" s="120"/>
      <c r="G23" s="118"/>
      <c r="H23" s="119"/>
      <c r="I23" s="154">
        <v>12.71046527943523</v>
      </c>
      <c r="J23" s="120"/>
      <c r="K23" s="154">
        <v>54.82220424108958</v>
      </c>
      <c r="L23" s="120"/>
      <c r="M23" s="154">
        <v>29.118924002654477</v>
      </c>
      <c r="N23" s="54"/>
      <c r="O23" s="154">
        <v>3.3484064768207142</v>
      </c>
      <c r="P23" s="118"/>
      <c r="Q23" s="8"/>
      <c r="R23" s="154">
        <v>17.134549851052299</v>
      </c>
      <c r="S23" s="120"/>
      <c r="T23" s="154">
        <v>54.388988361938992</v>
      </c>
      <c r="U23" s="120"/>
      <c r="V23" s="154">
        <v>22.90768457090817</v>
      </c>
      <c r="W23" s="54"/>
      <c r="X23" s="154">
        <v>5.5687772161005391</v>
      </c>
      <c r="Y23" s="3"/>
    </row>
    <row r="24" spans="2:25" x14ac:dyDescent="0.25">
      <c r="B24" s="22"/>
      <c r="C24" s="22"/>
      <c r="D24" s="3"/>
      <c r="E24" s="3"/>
      <c r="F24" s="3"/>
      <c r="G24" s="3"/>
      <c r="H24" s="22"/>
      <c r="I24" s="22"/>
      <c r="J24" s="22"/>
      <c r="K24" s="22"/>
      <c r="L24" s="22"/>
      <c r="M24" s="3"/>
      <c r="N24" s="3"/>
      <c r="O24" s="3"/>
      <c r="P24" s="3"/>
      <c r="Q24" s="3"/>
    </row>
    <row r="25" spans="2:25" x14ac:dyDescent="0.25">
      <c r="B25" s="213" t="s">
        <v>197</v>
      </c>
      <c r="C25" s="213"/>
      <c r="D25" s="213"/>
      <c r="E25" s="213"/>
      <c r="F25" s="213"/>
      <c r="G25" s="213"/>
      <c r="H25" s="213"/>
      <c r="I25" s="213"/>
      <c r="J25" s="213"/>
      <c r="K25" s="213"/>
      <c r="L25" s="213"/>
      <c r="M25" s="213"/>
      <c r="N25" s="213"/>
      <c r="O25" s="213"/>
      <c r="P25" s="66"/>
    </row>
    <row r="26" spans="2:25" x14ac:dyDescent="0.25">
      <c r="B26" s="213"/>
      <c r="C26" s="213"/>
      <c r="D26" s="213"/>
      <c r="E26" s="213"/>
      <c r="F26" s="213"/>
      <c r="G26" s="213"/>
      <c r="H26" s="213"/>
      <c r="I26" s="213"/>
      <c r="J26" s="213"/>
      <c r="K26" s="213"/>
      <c r="L26" s="213"/>
      <c r="M26" s="213"/>
      <c r="N26" s="213"/>
      <c r="O26" s="213"/>
      <c r="P26" s="66"/>
    </row>
    <row r="27" spans="2:25" x14ac:dyDescent="0.25">
      <c r="B27" s="213" t="s">
        <v>198</v>
      </c>
      <c r="C27" s="213"/>
      <c r="D27" s="213"/>
      <c r="E27" s="213"/>
      <c r="F27" s="213"/>
      <c r="G27" s="213"/>
      <c r="H27" s="213"/>
      <c r="I27" s="213"/>
      <c r="J27" s="213"/>
      <c r="K27" s="213"/>
      <c r="L27" s="213"/>
      <c r="M27" s="213"/>
      <c r="N27" s="213"/>
      <c r="O27" s="213"/>
      <c r="P27" s="66"/>
    </row>
    <row r="28" spans="2:25" x14ac:dyDescent="0.25">
      <c r="B28" s="213"/>
      <c r="C28" s="213"/>
      <c r="D28" s="213"/>
      <c r="E28" s="213"/>
      <c r="F28" s="213"/>
      <c r="G28" s="213"/>
      <c r="H28" s="213"/>
      <c r="I28" s="213"/>
      <c r="J28" s="213"/>
      <c r="K28" s="213"/>
      <c r="L28" s="213"/>
      <c r="M28" s="213"/>
      <c r="N28" s="213"/>
      <c r="O28" s="213"/>
      <c r="P28" s="66"/>
    </row>
    <row r="29" spans="2:25" x14ac:dyDescent="0.25">
      <c r="B29" s="213" t="s">
        <v>199</v>
      </c>
      <c r="C29" s="213"/>
      <c r="D29" s="213"/>
      <c r="E29" s="213"/>
      <c r="F29" s="213"/>
      <c r="G29" s="213"/>
      <c r="H29" s="213"/>
      <c r="I29" s="213"/>
      <c r="J29" s="213"/>
      <c r="K29" s="213"/>
      <c r="L29" s="213"/>
      <c r="M29" s="213"/>
      <c r="N29" s="213"/>
      <c r="O29" s="213"/>
      <c r="P29" s="66"/>
    </row>
    <row r="30" spans="2:25" x14ac:dyDescent="0.25">
      <c r="B30" s="213"/>
      <c r="C30" s="213"/>
      <c r="D30" s="213"/>
      <c r="E30" s="213"/>
      <c r="F30" s="213"/>
      <c r="G30" s="213"/>
      <c r="H30" s="213"/>
      <c r="I30" s="213"/>
      <c r="J30" s="213"/>
      <c r="K30" s="213"/>
      <c r="L30" s="213"/>
      <c r="M30" s="213"/>
      <c r="N30" s="213"/>
      <c r="O30" s="213"/>
      <c r="P30" s="66"/>
    </row>
    <row r="31" spans="2:25" x14ac:dyDescent="0.25">
      <c r="B31" s="213" t="s">
        <v>200</v>
      </c>
      <c r="C31" s="213"/>
      <c r="D31" s="213"/>
      <c r="E31" s="213"/>
      <c r="F31" s="213"/>
      <c r="G31" s="213"/>
      <c r="H31" s="213"/>
      <c r="I31" s="213"/>
      <c r="J31" s="213"/>
      <c r="K31" s="213"/>
      <c r="L31" s="213"/>
      <c r="M31" s="213"/>
      <c r="N31" s="213"/>
      <c r="O31" s="213"/>
      <c r="P31" s="66"/>
    </row>
    <row r="32" spans="2:25" x14ac:dyDescent="0.25">
      <c r="B32" s="213"/>
      <c r="C32" s="213"/>
      <c r="D32" s="213"/>
      <c r="E32" s="213"/>
      <c r="F32" s="213"/>
      <c r="G32" s="213"/>
      <c r="H32" s="213"/>
      <c r="I32" s="213"/>
      <c r="J32" s="213"/>
      <c r="K32" s="213"/>
      <c r="L32" s="213"/>
      <c r="M32" s="213"/>
      <c r="N32" s="213"/>
      <c r="O32" s="213"/>
      <c r="P32" s="66"/>
    </row>
    <row r="33" spans="2:16" x14ac:dyDescent="0.25">
      <c r="B33" s="213" t="s">
        <v>201</v>
      </c>
      <c r="C33" s="213"/>
      <c r="D33" s="213"/>
      <c r="E33" s="213"/>
      <c r="F33" s="213"/>
      <c r="G33" s="213"/>
      <c r="H33" s="213"/>
      <c r="I33" s="213"/>
      <c r="J33" s="213"/>
      <c r="K33" s="213"/>
      <c r="L33" s="213"/>
      <c r="M33" s="213"/>
      <c r="N33" s="213"/>
      <c r="O33" s="213"/>
      <c r="P33" s="66"/>
    </row>
    <row r="34" spans="2:16" x14ac:dyDescent="0.25">
      <c r="B34" s="213"/>
      <c r="C34" s="213"/>
      <c r="D34" s="213"/>
      <c r="E34" s="213"/>
      <c r="F34" s="213"/>
      <c r="G34" s="213"/>
      <c r="H34" s="213"/>
      <c r="I34" s="213"/>
      <c r="J34" s="213"/>
      <c r="K34" s="213"/>
      <c r="L34" s="213"/>
      <c r="M34" s="213"/>
      <c r="N34" s="213"/>
      <c r="O34" s="213"/>
      <c r="P34" s="66"/>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zoomScaleNormal="100" workbookViewId="0">
      <selection activeCell="B5" sqref="B5"/>
    </sheetView>
  </sheetViews>
  <sheetFormatPr baseColWidth="10" defaultRowHeight="15" x14ac:dyDescent="0.25"/>
  <cols>
    <col min="1" max="1" width="5" style="1" customWidth="1"/>
    <col min="2" max="2" width="19.42578125" style="1" customWidth="1"/>
    <col min="3" max="3" width="3.5703125" style="1" customWidth="1"/>
    <col min="4" max="4" width="3.5703125" style="6" customWidth="1"/>
    <col min="5" max="5" width="5.5703125" style="1" bestFit="1" customWidth="1"/>
    <col min="6" max="6" width="7.7109375" style="1" customWidth="1"/>
    <col min="7" max="7" width="19.42578125" style="1" customWidth="1"/>
    <col min="8" max="8" width="3.5703125" style="1" customWidth="1"/>
    <col min="9" max="9" width="4" style="1" customWidth="1"/>
    <col min="10" max="10" width="5.5703125" style="1" bestFit="1" customWidth="1"/>
    <col min="11" max="11" width="6.42578125" style="1" customWidth="1"/>
    <col min="12" max="12" width="19.42578125" style="6" customWidth="1"/>
    <col min="13" max="14" width="3.5703125" style="1" customWidth="1"/>
    <col min="15" max="15" width="14.7109375" style="1" bestFit="1" customWidth="1"/>
    <col min="16" max="16" width="7" style="1" customWidth="1"/>
    <col min="17" max="17" width="20.5703125" style="1" customWidth="1"/>
    <col min="18" max="19" width="3.5703125" style="1" customWidth="1"/>
    <col min="20" max="20" width="14.7109375" style="1" bestFit="1" customWidth="1"/>
    <col min="21" max="21" width="4.5703125" style="1" customWidth="1"/>
    <col min="22" max="22" width="19.42578125" style="1" customWidth="1"/>
    <col min="23" max="24" width="3.5703125" style="1" customWidth="1"/>
    <col min="25" max="25" width="5.5703125" style="1" bestFit="1" customWidth="1"/>
    <col min="26" max="16384" width="11.42578125" style="1"/>
  </cols>
  <sheetData>
    <row r="1" spans="1:25" ht="54.75" customHeight="1" x14ac:dyDescent="0.25"/>
    <row r="3" spans="1:25" ht="23.25" x14ac:dyDescent="0.35">
      <c r="A3" s="5"/>
      <c r="B3" s="9" t="str">
        <f>'Table of contents'!B3</f>
        <v>EXPORT SENTIMENT SURVEY: FOURTH QUARTER 2022</v>
      </c>
      <c r="C3" s="9"/>
      <c r="D3" s="9"/>
      <c r="E3" s="9"/>
      <c r="F3" s="9"/>
      <c r="G3" s="9"/>
      <c r="H3" s="9"/>
      <c r="I3" s="9"/>
      <c r="J3" s="9"/>
      <c r="K3" s="9"/>
      <c r="L3" s="9"/>
      <c r="M3" s="9"/>
      <c r="N3" s="9"/>
      <c r="O3" s="9"/>
      <c r="P3" s="12"/>
      <c r="Q3" s="12"/>
      <c r="R3" s="12"/>
      <c r="S3" s="12"/>
      <c r="T3" s="12"/>
      <c r="U3" s="12"/>
      <c r="V3" s="12"/>
      <c r="W3" s="12"/>
      <c r="X3" s="12"/>
      <c r="Y3" s="12"/>
    </row>
    <row r="4" spans="1:25" ht="15.75" x14ac:dyDescent="0.25">
      <c r="A4" s="13"/>
      <c r="D4" s="1"/>
      <c r="L4" s="1"/>
    </row>
    <row r="5" spans="1:25" ht="15.75" x14ac:dyDescent="0.25">
      <c r="A5" s="13"/>
      <c r="B5" s="14" t="s">
        <v>127</v>
      </c>
      <c r="C5" s="15"/>
      <c r="D5" s="15"/>
      <c r="E5" s="15"/>
      <c r="F5" s="15"/>
      <c r="G5" s="15"/>
      <c r="H5" s="15"/>
      <c r="I5" s="15"/>
      <c r="J5" s="15"/>
      <c r="K5" s="15"/>
      <c r="L5" s="15"/>
      <c r="M5" s="15"/>
      <c r="N5" s="15"/>
      <c r="O5" s="15"/>
      <c r="P5" s="15"/>
      <c r="Q5" s="15"/>
      <c r="R5" s="15"/>
      <c r="S5" s="15"/>
      <c r="T5" s="15"/>
      <c r="U5" s="15"/>
      <c r="V5" s="15"/>
      <c r="W5" s="15"/>
      <c r="X5" s="15"/>
      <c r="Y5" s="15"/>
    </row>
    <row r="6" spans="1:25" ht="15.75" x14ac:dyDescent="0.25">
      <c r="A6" s="13"/>
      <c r="D6" s="1"/>
      <c r="L6" s="1"/>
    </row>
    <row r="7" spans="1:25" ht="15" customHeight="1" x14ac:dyDescent="0.25">
      <c r="C7" s="11"/>
      <c r="D7" s="1"/>
      <c r="F7" s="11"/>
      <c r="I7" s="10"/>
      <c r="K7" s="11"/>
      <c r="L7" s="1"/>
      <c r="M7" s="10"/>
      <c r="N7" s="10"/>
      <c r="T7" s="10"/>
    </row>
    <row r="8" spans="1:25" x14ac:dyDescent="0.25">
      <c r="B8" s="221" t="s">
        <v>128</v>
      </c>
      <c r="C8" s="221"/>
      <c r="D8" s="1"/>
      <c r="E8" s="191" t="s">
        <v>6</v>
      </c>
      <c r="G8" s="221" t="s">
        <v>129</v>
      </c>
      <c r="H8" s="221"/>
      <c r="J8" s="191" t="s">
        <v>6</v>
      </c>
      <c r="L8" s="221" t="s">
        <v>117</v>
      </c>
      <c r="M8" s="221"/>
      <c r="O8" s="191" t="s">
        <v>6</v>
      </c>
    </row>
    <row r="9" spans="1:25" x14ac:dyDescent="0.25">
      <c r="B9" s="222"/>
      <c r="C9" s="222"/>
      <c r="D9" s="1"/>
      <c r="E9" s="193"/>
      <c r="G9" s="222"/>
      <c r="H9" s="222"/>
      <c r="J9" s="193"/>
      <c r="L9" s="222"/>
      <c r="M9" s="222"/>
      <c r="O9" s="193"/>
    </row>
    <row r="10" spans="1:25" x14ac:dyDescent="0.25">
      <c r="C10" s="11"/>
      <c r="D10" s="1"/>
      <c r="F10" s="11"/>
      <c r="I10" s="6"/>
      <c r="L10" s="1"/>
      <c r="O10" s="11"/>
    </row>
    <row r="11" spans="1:25" x14ac:dyDescent="0.25">
      <c r="B11" s="3" t="s">
        <v>130</v>
      </c>
      <c r="C11" s="3"/>
      <c r="E11" s="21">
        <v>71.506734778000109</v>
      </c>
      <c r="G11" s="1" t="s">
        <v>150</v>
      </c>
      <c r="H11" s="3"/>
      <c r="I11" s="6"/>
      <c r="J11" s="155">
        <v>52.309421328678681</v>
      </c>
      <c r="L11" s="3" t="s">
        <v>136</v>
      </c>
      <c r="M11" s="3"/>
      <c r="N11" s="26"/>
      <c r="O11" s="156">
        <v>73.915808233868859</v>
      </c>
    </row>
    <row r="12" spans="1:25" x14ac:dyDescent="0.25">
      <c r="B12" s="3" t="s">
        <v>131</v>
      </c>
      <c r="C12" s="22"/>
      <c r="D12" s="155"/>
      <c r="E12" s="21">
        <v>63.391033016324158</v>
      </c>
      <c r="G12" s="1" t="s">
        <v>140</v>
      </c>
      <c r="H12" s="22"/>
      <c r="I12" s="6"/>
      <c r="J12" s="21">
        <v>39.762569917660493</v>
      </c>
      <c r="L12" s="3" t="s">
        <v>141</v>
      </c>
      <c r="M12" s="3"/>
      <c r="N12" s="26"/>
      <c r="O12" s="21">
        <v>32.508620558682267</v>
      </c>
    </row>
    <row r="13" spans="1:25" x14ac:dyDescent="0.25">
      <c r="B13" s="3" t="s">
        <v>23</v>
      </c>
      <c r="C13" s="22"/>
      <c r="E13" s="21">
        <v>51.661645781905072</v>
      </c>
      <c r="G13" s="1" t="s">
        <v>152</v>
      </c>
      <c r="H13" s="22"/>
      <c r="I13" s="6"/>
      <c r="J13" s="21">
        <v>27.931893583318491</v>
      </c>
      <c r="L13" s="3" t="s">
        <v>156</v>
      </c>
      <c r="M13" s="3"/>
      <c r="N13" s="26"/>
      <c r="O13" s="21">
        <v>23.782085412818198</v>
      </c>
    </row>
    <row r="14" spans="1:25" x14ac:dyDescent="0.25">
      <c r="B14" s="3" t="s">
        <v>132</v>
      </c>
      <c r="C14" s="22"/>
      <c r="E14" s="21">
        <v>48.465293182718966</v>
      </c>
      <c r="G14" s="1" t="s">
        <v>151</v>
      </c>
      <c r="H14" s="22"/>
      <c r="I14" s="6"/>
      <c r="J14" s="155">
        <v>26.820691916378316</v>
      </c>
      <c r="K14" s="3"/>
      <c r="L14" s="3" t="s">
        <v>157</v>
      </c>
      <c r="M14" s="3"/>
      <c r="N14" s="26"/>
      <c r="O14" s="155">
        <v>16.857239323764716</v>
      </c>
    </row>
    <row r="15" spans="1:25" x14ac:dyDescent="0.25">
      <c r="B15" s="3" t="s">
        <v>134</v>
      </c>
      <c r="C15" s="22"/>
      <c r="E15" s="21">
        <v>25.843396521520667</v>
      </c>
      <c r="G15" s="1" t="s">
        <v>153</v>
      </c>
      <c r="H15" s="22"/>
      <c r="I15" s="6"/>
      <c r="J15" s="21">
        <v>22.060168762196977</v>
      </c>
      <c r="K15" s="3"/>
      <c r="L15" s="3" t="s">
        <v>24</v>
      </c>
      <c r="M15" s="3"/>
      <c r="N15" s="26"/>
      <c r="O15" s="21">
        <v>13.093733254750589</v>
      </c>
    </row>
    <row r="16" spans="1:25" x14ac:dyDescent="0.25">
      <c r="B16" s="3" t="s">
        <v>238</v>
      </c>
      <c r="C16" s="22"/>
      <c r="E16" s="21">
        <v>24.828230249532609</v>
      </c>
      <c r="G16" s="1" t="s">
        <v>154</v>
      </c>
      <c r="H16" s="22"/>
      <c r="I16" s="6"/>
      <c r="J16" s="21">
        <v>19.433122629540836</v>
      </c>
      <c r="L16" s="3" t="s">
        <v>155</v>
      </c>
      <c r="M16" s="3"/>
      <c r="N16" s="26"/>
      <c r="O16" s="21">
        <v>11.87281213703155</v>
      </c>
    </row>
    <row r="17" spans="2:25" x14ac:dyDescent="0.25">
      <c r="B17" s="3" t="s">
        <v>135</v>
      </c>
      <c r="C17" s="22"/>
      <c r="E17" s="21">
        <v>11.902206090401322</v>
      </c>
      <c r="G17" s="1" t="s">
        <v>25</v>
      </c>
      <c r="H17" s="22"/>
      <c r="I17" s="6"/>
      <c r="J17" s="21">
        <v>12.048553220771186</v>
      </c>
      <c r="L17" s="3" t="s">
        <v>27</v>
      </c>
      <c r="M17" s="3"/>
      <c r="N17" s="26"/>
      <c r="O17" s="155">
        <v>8.3175148677511892</v>
      </c>
    </row>
    <row r="18" spans="2:25" x14ac:dyDescent="0.25">
      <c r="B18" s="1" t="s">
        <v>26</v>
      </c>
      <c r="C18" s="22"/>
      <c r="E18" s="21">
        <v>11.750930610316274</v>
      </c>
      <c r="G18" s="15"/>
      <c r="H18" s="15"/>
      <c r="I18" s="27"/>
      <c r="J18" s="15"/>
      <c r="L18" s="3" t="s">
        <v>158</v>
      </c>
      <c r="M18" s="3"/>
      <c r="N18" s="26"/>
      <c r="O18" s="21">
        <v>8.0810332060075556</v>
      </c>
    </row>
    <row r="19" spans="2:25" x14ac:dyDescent="0.25">
      <c r="B19" s="3" t="s">
        <v>147</v>
      </c>
      <c r="C19" s="22"/>
      <c r="E19" s="21">
        <v>10.314325875194637</v>
      </c>
      <c r="G19" s="3"/>
      <c r="H19" s="3"/>
      <c r="I19" s="26"/>
      <c r="J19" s="3"/>
      <c r="L19" s="3" t="s">
        <v>239</v>
      </c>
      <c r="M19" s="26"/>
      <c r="N19" s="3"/>
      <c r="O19" s="21">
        <v>3.9542807272342384</v>
      </c>
      <c r="Q19" s="3"/>
    </row>
    <row r="20" spans="2:25" x14ac:dyDescent="0.25">
      <c r="B20" s="3" t="s">
        <v>149</v>
      </c>
      <c r="C20" s="22"/>
      <c r="E20" s="21">
        <v>8.0226435605990556</v>
      </c>
      <c r="F20" s="11"/>
      <c r="H20" s="3"/>
      <c r="I20" s="26"/>
      <c r="J20" s="3"/>
      <c r="L20" s="15"/>
      <c r="M20" s="15"/>
      <c r="N20" s="27"/>
      <c r="O20" s="15"/>
    </row>
    <row r="21" spans="2:25" x14ac:dyDescent="0.25">
      <c r="B21" s="3" t="s">
        <v>148</v>
      </c>
      <c r="C21" s="22"/>
      <c r="E21" s="21">
        <v>7.1623851704802703</v>
      </c>
      <c r="F21" s="11"/>
      <c r="G21" s="3"/>
      <c r="H21" s="3"/>
      <c r="I21" s="26"/>
      <c r="J21" s="3"/>
      <c r="L21" s="1"/>
    </row>
    <row r="22" spans="2:25" x14ac:dyDescent="0.25">
      <c r="B22" s="15"/>
      <c r="C22" s="27"/>
      <c r="D22" s="15"/>
      <c r="E22" s="15"/>
      <c r="F22" s="11"/>
    </row>
    <row r="23" spans="2:25" x14ac:dyDescent="0.25">
      <c r="C23" s="26"/>
      <c r="D23" s="3"/>
      <c r="E23" s="3"/>
      <c r="F23" s="11"/>
      <c r="G23" s="221" t="s">
        <v>121</v>
      </c>
      <c r="H23" s="221"/>
      <c r="J23" s="191" t="s">
        <v>6</v>
      </c>
      <c r="L23" s="221" t="s">
        <v>22</v>
      </c>
      <c r="M23" s="221"/>
      <c r="O23" s="191" t="s">
        <v>6</v>
      </c>
      <c r="Q23" s="221" t="s">
        <v>126</v>
      </c>
      <c r="R23" s="221"/>
      <c r="T23" s="191" t="s">
        <v>6</v>
      </c>
      <c r="V23" s="221" t="s">
        <v>124</v>
      </c>
      <c r="W23" s="221"/>
      <c r="Y23" s="191" t="s">
        <v>6</v>
      </c>
    </row>
    <row r="24" spans="2:25" x14ac:dyDescent="0.25">
      <c r="F24" s="11"/>
      <c r="G24" s="222"/>
      <c r="H24" s="222"/>
      <c r="J24" s="193"/>
      <c r="L24" s="222"/>
      <c r="M24" s="222"/>
      <c r="O24" s="193"/>
      <c r="Q24" s="222"/>
      <c r="R24" s="222"/>
      <c r="T24" s="193"/>
      <c r="V24" s="222"/>
      <c r="W24" s="222"/>
      <c r="Y24" s="193"/>
    </row>
    <row r="25" spans="2:25" x14ac:dyDescent="0.25">
      <c r="B25" s="221" t="s">
        <v>119</v>
      </c>
      <c r="C25" s="221"/>
      <c r="D25" s="1"/>
      <c r="E25" s="191" t="s">
        <v>6</v>
      </c>
      <c r="F25" s="11"/>
      <c r="I25" s="10"/>
      <c r="L25" s="1"/>
    </row>
    <row r="26" spans="2:25" x14ac:dyDescent="0.25">
      <c r="B26" s="222"/>
      <c r="C26" s="222"/>
      <c r="D26" s="1"/>
      <c r="E26" s="193"/>
      <c r="F26" s="11"/>
      <c r="G26" s="3" t="s">
        <v>139</v>
      </c>
      <c r="H26" s="3"/>
      <c r="I26" s="26"/>
      <c r="J26" s="21">
        <v>50.840630906229144</v>
      </c>
      <c r="L26" s="3" t="s">
        <v>42</v>
      </c>
      <c r="O26" s="155">
        <v>61.403265025267807</v>
      </c>
      <c r="Q26" s="3" t="s">
        <v>28</v>
      </c>
      <c r="T26" s="21">
        <v>83.260814672780654</v>
      </c>
      <c r="V26" s="3" t="s">
        <v>138</v>
      </c>
      <c r="Y26" s="21">
        <v>60.783406441491763</v>
      </c>
    </row>
    <row r="27" spans="2:25" x14ac:dyDescent="0.25">
      <c r="B27" s="10"/>
      <c r="C27" s="10"/>
      <c r="D27" s="1"/>
      <c r="E27" s="10"/>
      <c r="F27" s="11"/>
      <c r="G27" s="3" t="s">
        <v>142</v>
      </c>
      <c r="H27" s="3"/>
      <c r="I27" s="26"/>
      <c r="J27" s="21">
        <v>40.217398924922207</v>
      </c>
      <c r="L27" s="3" t="s">
        <v>143</v>
      </c>
      <c r="O27" s="21">
        <v>26.487862089498204</v>
      </c>
      <c r="Q27" s="3" t="s">
        <v>171</v>
      </c>
      <c r="T27" s="21">
        <v>37.913221066559949</v>
      </c>
      <c r="U27" s="21"/>
      <c r="V27" s="3" t="s">
        <v>172</v>
      </c>
      <c r="Y27" s="155">
        <v>33.137139364258729</v>
      </c>
    </row>
    <row r="28" spans="2:25" x14ac:dyDescent="0.25">
      <c r="B28" s="3" t="s">
        <v>137</v>
      </c>
      <c r="C28" s="3"/>
      <c r="D28" s="21"/>
      <c r="E28" s="156">
        <v>90.364988639853337</v>
      </c>
      <c r="F28" s="11"/>
      <c r="G28" s="1" t="s">
        <v>32</v>
      </c>
      <c r="H28" s="3"/>
      <c r="I28" s="26"/>
      <c r="J28" s="21">
        <v>29.489049645418586</v>
      </c>
      <c r="L28" s="3" t="s">
        <v>164</v>
      </c>
      <c r="O28" s="21">
        <v>24.293865580583226</v>
      </c>
      <c r="Q28" s="15"/>
      <c r="R28" s="15"/>
      <c r="S28" s="15"/>
      <c r="T28" s="25"/>
      <c r="V28" s="3" t="s">
        <v>174</v>
      </c>
      <c r="Y28" s="21">
        <v>24.743797207582467</v>
      </c>
    </row>
    <row r="29" spans="2:25" x14ac:dyDescent="0.25">
      <c r="B29" s="3" t="s">
        <v>159</v>
      </c>
      <c r="C29" s="3"/>
      <c r="D29" s="21"/>
      <c r="E29" s="157">
        <v>31.414626923254119</v>
      </c>
      <c r="F29" s="11"/>
      <c r="G29" s="1" t="s">
        <v>30</v>
      </c>
      <c r="H29" s="3"/>
      <c r="I29" s="26"/>
      <c r="J29" s="21">
        <v>26.140561681795383</v>
      </c>
      <c r="L29" s="3" t="s">
        <v>166</v>
      </c>
      <c r="O29" s="21">
        <v>22.833076599863862</v>
      </c>
      <c r="V29" s="3" t="s">
        <v>175</v>
      </c>
      <c r="Y29" s="21">
        <v>21.776473272783424</v>
      </c>
    </row>
    <row r="30" spans="2:25" x14ac:dyDescent="0.25">
      <c r="B30" s="15"/>
      <c r="C30" s="15"/>
      <c r="D30" s="25"/>
      <c r="E30" s="15"/>
      <c r="F30" s="11"/>
      <c r="G30" s="3" t="s">
        <v>33</v>
      </c>
      <c r="H30" s="3"/>
      <c r="I30" s="26"/>
      <c r="J30" s="21">
        <v>22.078311808100565</v>
      </c>
      <c r="L30" s="3" t="s">
        <v>29</v>
      </c>
      <c r="O30" s="155">
        <v>21.149636495802714</v>
      </c>
      <c r="V30" s="3" t="s">
        <v>173</v>
      </c>
      <c r="Y30" s="21">
        <v>15.920245984908021</v>
      </c>
    </row>
    <row r="31" spans="2:25" x14ac:dyDescent="0.25">
      <c r="F31" s="11"/>
      <c r="G31" s="3" t="s">
        <v>160</v>
      </c>
      <c r="H31" s="3"/>
      <c r="I31" s="26"/>
      <c r="J31" s="21">
        <v>16.79187595175242</v>
      </c>
      <c r="L31" s="3" t="s">
        <v>165</v>
      </c>
      <c r="O31" s="21">
        <v>19.832822269064312</v>
      </c>
      <c r="V31" s="3" t="s">
        <v>176</v>
      </c>
      <c r="Y31" s="21">
        <v>8.9948334117248709</v>
      </c>
    </row>
    <row r="32" spans="2:25" x14ac:dyDescent="0.25">
      <c r="F32" s="11"/>
      <c r="G32" s="3" t="s">
        <v>161</v>
      </c>
      <c r="H32" s="3"/>
      <c r="I32" s="26"/>
      <c r="J32" s="21">
        <v>13.346227332445192</v>
      </c>
      <c r="L32" s="3" t="s">
        <v>36</v>
      </c>
      <c r="O32" s="21">
        <v>16.741615286324755</v>
      </c>
      <c r="V32" s="3" t="s">
        <v>35</v>
      </c>
      <c r="Y32" s="21">
        <v>8.0684405499811049</v>
      </c>
    </row>
    <row r="33" spans="2:25" x14ac:dyDescent="0.25">
      <c r="F33" s="11"/>
      <c r="G33" s="3" t="s">
        <v>162</v>
      </c>
      <c r="H33" s="3"/>
      <c r="I33" s="26"/>
      <c r="J33" s="21">
        <v>12.197761551857003</v>
      </c>
      <c r="L33" s="3" t="s">
        <v>167</v>
      </c>
      <c r="O33" s="21">
        <v>14.687816896646829</v>
      </c>
      <c r="V33" s="3" t="s">
        <v>37</v>
      </c>
      <c r="Y33" s="21">
        <v>6.436159873362401</v>
      </c>
    </row>
    <row r="34" spans="2:25" x14ac:dyDescent="0.25">
      <c r="G34" s="3" t="s">
        <v>39</v>
      </c>
      <c r="H34" s="3"/>
      <c r="I34" s="26"/>
      <c r="J34" s="21">
        <v>10.030882749418007</v>
      </c>
      <c r="L34" s="161" t="s">
        <v>170</v>
      </c>
      <c r="O34" s="21">
        <v>13.962953604583817</v>
      </c>
      <c r="S34" s="6"/>
      <c r="V34" s="3" t="s">
        <v>241</v>
      </c>
      <c r="X34" s="160"/>
      <c r="Y34" s="21">
        <v>6.1698648696016338</v>
      </c>
    </row>
    <row r="35" spans="2:25" ht="16.5" customHeight="1" x14ac:dyDescent="0.25">
      <c r="G35" s="3" t="s">
        <v>38</v>
      </c>
      <c r="H35" s="3"/>
      <c r="I35" s="26"/>
      <c r="J35" s="21">
        <v>9.7576167848069559</v>
      </c>
      <c r="L35" s="3" t="s">
        <v>169</v>
      </c>
      <c r="O35" s="21">
        <v>11.983870637344479</v>
      </c>
      <c r="S35" s="6"/>
      <c r="V35" s="15"/>
      <c r="W35" s="25"/>
      <c r="X35" s="15"/>
      <c r="Y35" s="15"/>
    </row>
    <row r="36" spans="2:25" x14ac:dyDescent="0.25">
      <c r="D36" s="1"/>
      <c r="G36" s="3" t="s">
        <v>163</v>
      </c>
      <c r="H36" s="3"/>
      <c r="I36" s="26"/>
      <c r="J36" s="21">
        <v>7.8039507838492783</v>
      </c>
      <c r="L36" s="3" t="s">
        <v>53</v>
      </c>
      <c r="O36" s="21">
        <v>10.733113680828273</v>
      </c>
    </row>
    <row r="37" spans="2:25" x14ac:dyDescent="0.25">
      <c r="C37" s="11"/>
      <c r="D37" s="1"/>
      <c r="G37" s="3" t="s">
        <v>40</v>
      </c>
      <c r="H37" s="3"/>
      <c r="I37" s="26"/>
      <c r="J37" s="21">
        <v>6.2232506545193562</v>
      </c>
      <c r="L37" s="3" t="s">
        <v>34</v>
      </c>
      <c r="O37" s="21">
        <v>10.5150990462131</v>
      </c>
    </row>
    <row r="38" spans="2:25" x14ac:dyDescent="0.25">
      <c r="B38" s="3"/>
      <c r="G38" s="3" t="s">
        <v>232</v>
      </c>
      <c r="H38" s="3"/>
      <c r="I38" s="26"/>
      <c r="J38" s="21">
        <v>5.6205477759587623</v>
      </c>
      <c r="L38" s="3" t="s">
        <v>233</v>
      </c>
      <c r="M38" s="132"/>
      <c r="N38" s="132"/>
      <c r="O38" s="21">
        <v>10.330280114807405</v>
      </c>
    </row>
    <row r="39" spans="2:25" x14ac:dyDescent="0.25">
      <c r="G39" s="3" t="s">
        <v>52</v>
      </c>
      <c r="H39" s="3"/>
      <c r="I39" s="26"/>
      <c r="J39" s="21">
        <v>5.3926675058726818</v>
      </c>
      <c r="L39" s="161" t="s">
        <v>168</v>
      </c>
      <c r="O39" s="21">
        <v>9.8045147091320182</v>
      </c>
    </row>
    <row r="40" spans="2:25" x14ac:dyDescent="0.25">
      <c r="G40" s="1" t="s">
        <v>240</v>
      </c>
      <c r="H40" s="3"/>
      <c r="I40" s="26"/>
      <c r="J40" s="21">
        <v>4.597423627248495</v>
      </c>
      <c r="L40" s="3" t="s">
        <v>31</v>
      </c>
      <c r="N40" s="3"/>
      <c r="O40" s="10">
        <v>8.5587135397228202</v>
      </c>
    </row>
    <row r="41" spans="2:25" x14ac:dyDescent="0.25">
      <c r="G41" s="27"/>
      <c r="H41" s="15"/>
      <c r="I41" s="15"/>
      <c r="J41" s="27"/>
      <c r="L41" s="1" t="s">
        <v>41</v>
      </c>
      <c r="N41" s="3"/>
      <c r="O41" s="21">
        <v>8.1377617537115405</v>
      </c>
      <c r="Q41" s="3"/>
    </row>
    <row r="42" spans="2:25" x14ac:dyDescent="0.25">
      <c r="L42" s="27"/>
      <c r="M42" s="15"/>
      <c r="N42" s="15"/>
      <c r="O42" s="27"/>
    </row>
    <row r="43" spans="2:25" x14ac:dyDescent="0.25">
      <c r="F43" s="158"/>
      <c r="K43" s="158"/>
    </row>
    <row r="45" spans="2:25" x14ac:dyDescent="0.25">
      <c r="G45" s="158"/>
      <c r="H45" s="158"/>
      <c r="I45" s="158"/>
      <c r="J45" s="158"/>
    </row>
    <row r="46" spans="2:25" x14ac:dyDescent="0.25">
      <c r="K46" s="11"/>
    </row>
    <row r="47" spans="2:25" x14ac:dyDescent="0.25">
      <c r="B47" s="163" t="s">
        <v>146</v>
      </c>
      <c r="C47" s="158"/>
      <c r="D47" s="158"/>
      <c r="E47" s="158"/>
    </row>
    <row r="48" spans="2:25" x14ac:dyDescent="0.25">
      <c r="K48" s="11"/>
    </row>
    <row r="49" spans="11:11" x14ac:dyDescent="0.25">
      <c r="K49" s="11"/>
    </row>
    <row r="50" spans="11:11" x14ac:dyDescent="0.25">
      <c r="K50" s="11"/>
    </row>
    <row r="54" spans="11:11" ht="15" customHeight="1" x14ac:dyDescent="0.25"/>
  </sheetData>
  <sortState ref="V26:Y34">
    <sortCondition descending="1" ref="Y26:Y34"/>
  </sortState>
  <mergeCells count="16">
    <mergeCell ref="B25:C26"/>
    <mergeCell ref="E25:E26"/>
    <mergeCell ref="G23:H24"/>
    <mergeCell ref="J23:J24"/>
    <mergeCell ref="O23:O24"/>
    <mergeCell ref="V23:W24"/>
    <mergeCell ref="Y23:Y24"/>
    <mergeCell ref="Q23:R24"/>
    <mergeCell ref="T23:T24"/>
    <mergeCell ref="L23:M24"/>
    <mergeCell ref="O8:O9"/>
    <mergeCell ref="B8:C9"/>
    <mergeCell ref="E8:E9"/>
    <mergeCell ref="G8:H9"/>
    <mergeCell ref="J8:J9"/>
    <mergeCell ref="L8:M9"/>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zoomScaleNormal="100" workbookViewId="0">
      <selection activeCell="B5" sqref="B5"/>
    </sheetView>
  </sheetViews>
  <sheetFormatPr baseColWidth="10"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6"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5"/>
      <c r="B3" s="9" t="str">
        <f>'Table of contents'!B3</f>
        <v>EXPORT SENTIMENT SURVEY: FOURTH QUARTER 2022</v>
      </c>
      <c r="C3" s="9"/>
      <c r="D3" s="9"/>
      <c r="E3" s="9"/>
      <c r="F3" s="9"/>
      <c r="G3" s="9"/>
      <c r="H3" s="9"/>
      <c r="I3" s="9"/>
      <c r="J3" s="9"/>
      <c r="K3" s="9"/>
      <c r="L3" s="9"/>
      <c r="M3" s="9"/>
      <c r="N3" s="9"/>
      <c r="O3" s="9"/>
      <c r="P3" s="9"/>
      <c r="Q3" s="9"/>
    </row>
    <row r="4" spans="1:17" ht="15.75" x14ac:dyDescent="0.25">
      <c r="A4" s="13"/>
      <c r="L4" s="1"/>
    </row>
    <row r="5" spans="1:17" ht="15.75" x14ac:dyDescent="0.25">
      <c r="A5" s="13"/>
      <c r="B5" s="14" t="s">
        <v>144</v>
      </c>
      <c r="C5" s="15"/>
      <c r="D5" s="15"/>
      <c r="E5" s="15"/>
      <c r="F5" s="15"/>
      <c r="G5" s="15"/>
      <c r="H5" s="15"/>
      <c r="I5" s="15"/>
      <c r="J5" s="15"/>
      <c r="K5" s="15"/>
      <c r="L5" s="15"/>
      <c r="M5" s="15"/>
      <c r="N5" s="15"/>
      <c r="O5" s="15"/>
      <c r="P5" s="15"/>
      <c r="Q5" s="15"/>
    </row>
    <row r="6" spans="1:17" ht="15.75" x14ac:dyDescent="0.25">
      <c r="A6" s="13"/>
      <c r="L6" s="1"/>
    </row>
    <row r="7" spans="1:17" x14ac:dyDescent="0.25">
      <c r="D7" s="18"/>
      <c r="E7" s="19"/>
      <c r="G7" s="18"/>
    </row>
    <row r="8" spans="1:17" x14ac:dyDescent="0.25">
      <c r="B8" s="221" t="s">
        <v>177</v>
      </c>
      <c r="C8" s="221"/>
      <c r="E8" s="191" t="s">
        <v>6</v>
      </c>
      <c r="L8" s="1"/>
    </row>
    <row r="9" spans="1:17" x14ac:dyDescent="0.25">
      <c r="B9" s="222"/>
      <c r="C9" s="222"/>
      <c r="E9" s="193"/>
      <c r="L9" s="1"/>
    </row>
    <row r="10" spans="1:17" x14ac:dyDescent="0.25">
      <c r="L10" s="1"/>
    </row>
    <row r="11" spans="1:17" ht="18" customHeight="1" x14ac:dyDescent="0.25">
      <c r="C11" s="1" t="s">
        <v>130</v>
      </c>
      <c r="D11" s="3"/>
      <c r="E11" s="21">
        <v>48.210998225391947</v>
      </c>
    </row>
    <row r="12" spans="1:17" ht="18" customHeight="1" x14ac:dyDescent="0.25">
      <c r="C12" s="23" t="s">
        <v>131</v>
      </c>
      <c r="D12" s="22"/>
      <c r="E12" s="21">
        <v>46.869773597899176</v>
      </c>
      <c r="F12" s="7"/>
      <c r="G12" s="7"/>
      <c r="H12" s="7"/>
      <c r="I12" s="7"/>
      <c r="J12" s="7"/>
      <c r="K12" s="7"/>
      <c r="L12" s="7"/>
      <c r="M12" s="7"/>
      <c r="N12" s="7"/>
      <c r="O12" s="7"/>
      <c r="P12" s="7"/>
    </row>
    <row r="13" spans="1:17" ht="18" customHeight="1" x14ac:dyDescent="0.25">
      <c r="C13" s="23" t="s">
        <v>23</v>
      </c>
      <c r="D13" s="22"/>
      <c r="E13" s="21">
        <v>30.33047800509458</v>
      </c>
      <c r="F13" s="7"/>
      <c r="G13" s="7"/>
      <c r="H13" s="7"/>
      <c r="I13" s="7"/>
      <c r="J13" s="7"/>
      <c r="K13" s="7"/>
      <c r="L13" s="7"/>
      <c r="M13" s="7"/>
      <c r="N13" s="7"/>
      <c r="O13" s="7"/>
      <c r="P13" s="7"/>
    </row>
    <row r="14" spans="1:17" ht="18" customHeight="1" x14ac:dyDescent="0.25">
      <c r="C14" s="23" t="s">
        <v>137</v>
      </c>
      <c r="D14" s="22"/>
      <c r="E14" s="21">
        <v>28.443199511472798</v>
      </c>
      <c r="F14" s="7"/>
      <c r="G14" s="7"/>
      <c r="H14" s="7"/>
      <c r="I14" s="7"/>
      <c r="J14" s="7"/>
      <c r="K14" s="7"/>
      <c r="L14" s="7"/>
      <c r="M14" s="7"/>
      <c r="N14" s="7"/>
      <c r="O14" s="7"/>
      <c r="P14" s="7"/>
    </row>
    <row r="15" spans="1:17" ht="18" customHeight="1" x14ac:dyDescent="0.25">
      <c r="C15" s="23" t="s">
        <v>132</v>
      </c>
      <c r="D15" s="22"/>
      <c r="E15" s="21">
        <v>27.768609149393313</v>
      </c>
      <c r="F15" s="7"/>
      <c r="G15" s="7"/>
      <c r="H15" s="7"/>
      <c r="I15" s="7"/>
      <c r="J15" s="7"/>
      <c r="K15" s="23"/>
      <c r="L15" s="7"/>
      <c r="M15" s="7"/>
      <c r="N15" s="7"/>
      <c r="O15" s="7"/>
      <c r="P15" s="7"/>
    </row>
    <row r="16" spans="1:17" ht="18" customHeight="1" x14ac:dyDescent="0.25">
      <c r="C16" s="23" t="s">
        <v>136</v>
      </c>
      <c r="D16" s="22"/>
      <c r="E16" s="21">
        <v>25.012862658459255</v>
      </c>
      <c r="F16" s="7"/>
      <c r="G16" s="7"/>
      <c r="H16" s="7"/>
      <c r="I16" s="7"/>
      <c r="J16" s="7"/>
      <c r="L16" s="7"/>
      <c r="M16" s="7"/>
      <c r="N16" s="7"/>
      <c r="O16" s="7"/>
      <c r="P16" s="7"/>
    </row>
    <row r="17" spans="2:16" ht="18" customHeight="1" x14ac:dyDescent="0.25">
      <c r="C17" s="23" t="s">
        <v>133</v>
      </c>
      <c r="D17" s="22"/>
      <c r="E17" s="21">
        <v>15.831351834224062</v>
      </c>
      <c r="F17" s="7"/>
      <c r="G17" s="7"/>
      <c r="I17" s="7"/>
      <c r="K17" s="7"/>
      <c r="L17" s="7"/>
      <c r="M17" s="7"/>
      <c r="N17" s="7"/>
      <c r="O17" s="7"/>
      <c r="P17" s="7"/>
    </row>
    <row r="18" spans="2:16" ht="18" customHeight="1" x14ac:dyDescent="0.25">
      <c r="C18" s="23" t="s">
        <v>134</v>
      </c>
      <c r="D18" s="22"/>
      <c r="E18" s="21">
        <v>15.600262643956977</v>
      </c>
      <c r="F18" s="7"/>
      <c r="G18" s="7"/>
      <c r="H18" s="7"/>
      <c r="I18" s="7"/>
      <c r="K18" s="7"/>
      <c r="L18" s="7"/>
      <c r="M18" s="7"/>
      <c r="N18" s="7"/>
      <c r="O18" s="7"/>
      <c r="P18" s="7"/>
    </row>
    <row r="19" spans="2:16" ht="18" customHeight="1" x14ac:dyDescent="0.25">
      <c r="C19" s="1" t="s">
        <v>150</v>
      </c>
      <c r="D19" s="22"/>
      <c r="E19" s="21">
        <v>14.810529880295476</v>
      </c>
      <c r="F19" s="7"/>
      <c r="G19" s="7"/>
      <c r="H19" s="7"/>
      <c r="I19" s="7"/>
      <c r="K19" s="7"/>
      <c r="L19" s="7"/>
      <c r="M19" s="7"/>
      <c r="N19" s="7"/>
      <c r="O19" s="7"/>
      <c r="P19" s="7"/>
    </row>
    <row r="20" spans="2:16" ht="18" customHeight="1" x14ac:dyDescent="0.25">
      <c r="C20" s="23" t="s">
        <v>138</v>
      </c>
      <c r="D20" s="22"/>
      <c r="E20" s="21">
        <v>13.189227808063125</v>
      </c>
      <c r="F20" s="7"/>
      <c r="G20" s="7"/>
      <c r="H20" s="7"/>
      <c r="I20" s="7"/>
      <c r="K20" s="7"/>
      <c r="L20" s="7"/>
      <c r="M20" s="7"/>
      <c r="N20" s="7"/>
      <c r="O20" s="7"/>
      <c r="P20" s="7"/>
    </row>
    <row r="21" spans="2:16" ht="18" customHeight="1" x14ac:dyDescent="0.25">
      <c r="C21" s="23" t="s">
        <v>139</v>
      </c>
      <c r="D21" s="22"/>
      <c r="E21" s="21">
        <v>13.12537633383308</v>
      </c>
      <c r="F21" s="7"/>
      <c r="G21" s="7"/>
      <c r="H21" s="7"/>
      <c r="I21" s="7"/>
      <c r="J21" s="7"/>
      <c r="K21" s="7"/>
      <c r="L21" s="7"/>
      <c r="M21" s="7"/>
      <c r="N21" s="7"/>
      <c r="O21" s="7"/>
      <c r="P21" s="7"/>
    </row>
    <row r="22" spans="2:16" ht="18" customHeight="1" x14ac:dyDescent="0.25">
      <c r="C22" s="23" t="s">
        <v>141</v>
      </c>
      <c r="D22" s="22"/>
      <c r="E22" s="21">
        <v>10.746582483023991</v>
      </c>
      <c r="F22" s="7"/>
      <c r="G22" s="7"/>
      <c r="H22" s="7"/>
      <c r="I22" s="7"/>
      <c r="J22" s="7"/>
      <c r="L22" s="7"/>
      <c r="M22" s="7"/>
      <c r="N22" s="7"/>
      <c r="O22" s="7"/>
      <c r="P22" s="7"/>
    </row>
    <row r="23" spans="2:16" ht="18" customHeight="1" x14ac:dyDescent="0.25">
      <c r="C23" s="1" t="s">
        <v>143</v>
      </c>
      <c r="D23" s="22"/>
      <c r="E23" s="21">
        <v>9.127590410317147</v>
      </c>
      <c r="F23" s="7"/>
      <c r="G23" s="7"/>
      <c r="H23" s="7"/>
      <c r="I23" s="7"/>
      <c r="J23" s="7"/>
      <c r="L23" s="7"/>
      <c r="M23" s="7"/>
      <c r="N23" s="7"/>
      <c r="O23" s="7"/>
      <c r="P23" s="7"/>
    </row>
    <row r="24" spans="2:16" ht="18" customHeight="1" x14ac:dyDescent="0.25">
      <c r="C24" s="1" t="s">
        <v>142</v>
      </c>
      <c r="D24" s="22"/>
      <c r="E24" s="21">
        <v>8.7854254667218079</v>
      </c>
      <c r="F24" s="7"/>
      <c r="G24" s="7"/>
      <c r="H24" s="7"/>
      <c r="I24" s="7"/>
      <c r="J24" s="7"/>
      <c r="L24" s="7"/>
      <c r="M24" s="7"/>
      <c r="N24" s="7"/>
      <c r="O24" s="7"/>
      <c r="P24" s="7"/>
    </row>
    <row r="25" spans="2:16" ht="18" customHeight="1" x14ac:dyDescent="0.25">
      <c r="C25" s="23" t="s">
        <v>140</v>
      </c>
      <c r="D25" s="22"/>
      <c r="E25" s="21">
        <v>8.7598585490414003</v>
      </c>
      <c r="F25" s="7"/>
      <c r="G25" s="7"/>
      <c r="H25" s="7"/>
      <c r="I25" s="7"/>
      <c r="J25" s="7"/>
      <c r="L25" s="7"/>
      <c r="M25" s="7"/>
      <c r="N25" s="7"/>
      <c r="O25" s="7"/>
      <c r="P25" s="7"/>
    </row>
    <row r="26" spans="2:16" ht="18" customHeight="1" x14ac:dyDescent="0.25">
      <c r="C26" s="23" t="s">
        <v>42</v>
      </c>
      <c r="D26" s="22"/>
      <c r="E26" s="21">
        <v>8.7379870323428683</v>
      </c>
      <c r="F26" s="7"/>
      <c r="G26" s="7"/>
      <c r="H26" s="7"/>
      <c r="I26" s="7"/>
      <c r="J26" s="7"/>
      <c r="K26" s="23"/>
      <c r="L26" s="7"/>
      <c r="M26" s="7"/>
      <c r="N26" s="7"/>
      <c r="O26" s="7"/>
      <c r="P26" s="7"/>
    </row>
    <row r="27" spans="2:16" x14ac:dyDescent="0.25">
      <c r="B27" s="15"/>
      <c r="C27" s="15"/>
      <c r="D27" s="15"/>
      <c r="E27" s="15"/>
    </row>
    <row r="29" spans="2:16" x14ac:dyDescent="0.25">
      <c r="B29" s="163" t="s">
        <v>145</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MCLDOrden xmlns="5B320184-AEA5-4E5B-B062-380589FD9A6A">2</MCLDOrden>
    <MCLDDescripcion xmlns="5B320184-AEA5-4E5B-B062-380589FD9A6A" xsi:nil="true"/>
    <ID_ES xmlns="7b006b85-340d-4812-b9ee-172a3f2deb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3FF45F-918E-467E-B5D4-C2F7BCB20706}"/>
</file>

<file path=customXml/itemProps2.xml><?xml version="1.0" encoding="utf-8"?>
<ds:datastoreItem xmlns:ds="http://schemas.openxmlformats.org/officeDocument/2006/customXml" ds:itemID="{1A5AD1C7-997D-48DA-9270-BCD905363B9D}"/>
</file>

<file path=customXml/itemProps3.xml><?xml version="1.0" encoding="utf-8"?>
<ds:datastoreItem xmlns:ds="http://schemas.openxmlformats.org/officeDocument/2006/customXml" ds:itemID="{DE0B327A-7BF2-49FD-8DC2-8AFE7C20BF77}"/>
</file>

<file path=customXml/itemProps4.xml><?xml version="1.0" encoding="utf-8"?>
<ds:datastoreItem xmlns:ds="http://schemas.openxmlformats.org/officeDocument/2006/customXml" ds:itemID="{51DBA4BB-BADC-4E22-A332-0891C73084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Table of contents</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Results</dc:title>
  <dc:creator>Ministry of industry trade and tourism</dc:creator>
  <cp:lastModifiedBy>Cano Nieto, Ascension</cp:lastModifiedBy>
  <cp:lastPrinted>2019-01-10T11:26:15Z</cp:lastPrinted>
  <dcterms:created xsi:type="dcterms:W3CDTF">2016-11-30T15:21:13Z</dcterms:created>
  <dcterms:modified xsi:type="dcterms:W3CDTF">2023-01-17T12:23:12Z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